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15" windowHeight="10935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<sst xmlns="http://schemas.openxmlformats.org/spreadsheetml/2006/main" count="62" uniqueCount="54">
  <si>
    <t>附件2</t>
  </si>
  <si>
    <t>2019年农业水价综合改革项目表</t>
  </si>
  <si>
    <t>序号</t>
  </si>
  <si>
    <t>市</t>
  </si>
  <si>
    <t>大型灌区</t>
  </si>
  <si>
    <t>中型灌区</t>
  </si>
  <si>
    <t>小型灌区</t>
  </si>
  <si>
    <t>合计</t>
  </si>
  <si>
    <t>南宁市</t>
  </si>
  <si>
    <t>五化灌区　</t>
  </si>
  <si>
    <t>宾阳县六冯灌区</t>
  </si>
  <si>
    <t>西乡塘区美丽南方田园综合体</t>
  </si>
  <si>
    <t>上林县南岩灌区</t>
  </si>
  <si>
    <t>马山县六朝灌区</t>
  </si>
  <si>
    <t>柳州市</t>
  </si>
  <si>
    <t>柳江区工农灌区</t>
  </si>
  <si>
    <t>柳城县沙埔河灌区</t>
  </si>
  <si>
    <t>鹿寨县九牛冲灌区</t>
  </si>
  <si>
    <t>融安县石门灌区</t>
  </si>
  <si>
    <t>桂林市</t>
  </si>
  <si>
    <t>全州县磨盘灌区</t>
  </si>
  <si>
    <t>梧州市</t>
  </si>
  <si>
    <t>藤县大任水库灌区</t>
  </si>
  <si>
    <t>北海市</t>
  </si>
  <si>
    <t>合浦县总江水闸灌区</t>
  </si>
  <si>
    <t>防城港市</t>
  </si>
  <si>
    <t>防城区长岐灌区</t>
  </si>
  <si>
    <t>钦州市</t>
  </si>
  <si>
    <t>钦北灌区</t>
  </si>
  <si>
    <t>贵港市</t>
  </si>
  <si>
    <t>武思江水库灌区　</t>
  </si>
  <si>
    <t>桂平市金田水库灌区</t>
  </si>
  <si>
    <t>玉林市</t>
  </si>
  <si>
    <t>玉州区寒山水库灌区</t>
  </si>
  <si>
    <t>百色市</t>
  </si>
  <si>
    <t>右江水库灌区</t>
  </si>
  <si>
    <t>德保县西荣灌区</t>
  </si>
  <si>
    <t>平果县达洪江灌区</t>
  </si>
  <si>
    <t>靖西县岜蒙灌区</t>
  </si>
  <si>
    <t>贺州市</t>
  </si>
  <si>
    <t>八步区新丰灌区</t>
  </si>
  <si>
    <t>昭平县周家灌区</t>
  </si>
  <si>
    <t>河池市</t>
  </si>
  <si>
    <t>环江县恩大灌区</t>
  </si>
  <si>
    <t>金城江区六甲灌区</t>
  </si>
  <si>
    <t>来宾市</t>
  </si>
  <si>
    <t>武宣县乐梅灌区</t>
  </si>
  <si>
    <t>崇左市</t>
  </si>
  <si>
    <t>天等县那利灌区</t>
  </si>
  <si>
    <t>扶绥县汪庄灌区</t>
  </si>
  <si>
    <t>灌区改革
面积
（万亩）</t>
  </si>
  <si>
    <t>中央
资金
（万元）</t>
  </si>
  <si>
    <t>自治区
资金
（万元）</t>
  </si>
  <si>
    <t>灌区改革面积
（万亩）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</si>
</sst>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6"/>
      <name val="黑体"/>
      <family val="0"/>
    </font>
    <font>
      <sz val="11"/>
      <color indexed="8"/>
      <name val="黑体"/>
      <family val="0"/>
    </font>
    <font>
      <sz val="1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6">
      <selection activeCell="E22" sqref="E22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11.25390625" style="2" customWidth="1"/>
    <col min="4" max="4" width="8.625" style="2" customWidth="1"/>
    <col min="5" max="5" width="7.875" style="2" customWidth="1"/>
    <col min="6" max="6" width="8.375" style="2" customWidth="1"/>
    <col min="7" max="7" width="15.75390625" style="3" customWidth="1"/>
    <col min="8" max="8" width="8.50390625" style="2" customWidth="1"/>
    <col min="9" max="10" width="8.25390625" style="2" customWidth="1"/>
    <col min="11" max="11" width="13.75390625" style="2" customWidth="1"/>
    <col min="12" max="12" width="8.375" style="2" customWidth="1"/>
    <col min="13" max="13" width="8.00390625" style="2" customWidth="1"/>
    <col min="14" max="14" width="7.875" style="2" customWidth="1"/>
  </cols>
  <sheetData>
    <row r="1" spans="1:2" ht="25.5" customHeight="1">
      <c r="A1" s="14" t="s">
        <v>0</v>
      </c>
      <c r="B1" s="14"/>
    </row>
    <row r="2" spans="1:14" ht="49.5" customHeight="1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2"/>
    </row>
    <row r="3" spans="1:14" s="17" customFormat="1" ht="24" customHeight="1">
      <c r="A3" s="15" t="s">
        <v>2</v>
      </c>
      <c r="B3" s="15" t="s">
        <v>3</v>
      </c>
      <c r="C3" s="16" t="s">
        <v>4</v>
      </c>
      <c r="D3" s="16"/>
      <c r="E3" s="16"/>
      <c r="F3" s="16"/>
      <c r="G3" s="16" t="s">
        <v>5</v>
      </c>
      <c r="H3" s="16"/>
      <c r="I3" s="16"/>
      <c r="J3" s="16"/>
      <c r="K3" s="16" t="s">
        <v>6</v>
      </c>
      <c r="L3" s="16"/>
      <c r="M3" s="16"/>
      <c r="N3" s="16"/>
    </row>
    <row r="4" spans="1:14" s="17" customFormat="1" ht="57.75" customHeight="1">
      <c r="A4" s="18"/>
      <c r="B4" s="18"/>
      <c r="C4" s="19" t="s">
        <v>4</v>
      </c>
      <c r="D4" s="19" t="s">
        <v>50</v>
      </c>
      <c r="E4" s="19" t="s">
        <v>51</v>
      </c>
      <c r="F4" s="19" t="s">
        <v>52</v>
      </c>
      <c r="G4" s="19" t="s">
        <v>5</v>
      </c>
      <c r="H4" s="19" t="s">
        <v>53</v>
      </c>
      <c r="I4" s="19" t="s">
        <v>51</v>
      </c>
      <c r="J4" s="19" t="s">
        <v>52</v>
      </c>
      <c r="K4" s="19" t="s">
        <v>6</v>
      </c>
      <c r="L4" s="19" t="s">
        <v>53</v>
      </c>
      <c r="M4" s="19" t="s">
        <v>51</v>
      </c>
      <c r="N4" s="19" t="s">
        <v>52</v>
      </c>
    </row>
    <row r="5" spans="1:14" ht="21.75" customHeight="1">
      <c r="A5" s="8" t="s">
        <v>7</v>
      </c>
      <c r="B5" s="8"/>
      <c r="C5" s="5"/>
      <c r="D5" s="5">
        <f>D6+D18+D20</f>
        <v>106.1</v>
      </c>
      <c r="E5" s="5">
        <f>E6+E18+E20</f>
        <v>820</v>
      </c>
      <c r="F5" s="5">
        <f>F6+F18+F20</f>
        <v>1660</v>
      </c>
      <c r="G5" s="5"/>
      <c r="H5" s="6">
        <f>SUM(H6:H28)</f>
        <v>85.39999999999999</v>
      </c>
      <c r="I5" s="5">
        <f>SUM(I6:I28)</f>
        <v>2730</v>
      </c>
      <c r="J5" s="5">
        <f>SUM(J6:J28)</f>
        <v>1870</v>
      </c>
      <c r="K5" s="5"/>
      <c r="L5" s="5">
        <f>L6+L25</f>
        <v>0.97</v>
      </c>
      <c r="M5" s="5">
        <f>M6+M25</f>
        <v>33</v>
      </c>
      <c r="N5" s="5">
        <f>N6+N25</f>
        <v>70</v>
      </c>
    </row>
    <row r="6" spans="1:14" ht="30" customHeight="1">
      <c r="A6" s="9">
        <v>1</v>
      </c>
      <c r="B6" s="9" t="s">
        <v>8</v>
      </c>
      <c r="C6" s="5" t="s">
        <v>9</v>
      </c>
      <c r="D6" s="5">
        <v>48.9</v>
      </c>
      <c r="E6" s="5">
        <v>340</v>
      </c>
      <c r="F6" s="5">
        <v>689</v>
      </c>
      <c r="G6" s="5" t="s">
        <v>10</v>
      </c>
      <c r="H6" s="5">
        <v>6.1</v>
      </c>
      <c r="I6" s="4">
        <v>70</v>
      </c>
      <c r="J6" s="4">
        <v>170</v>
      </c>
      <c r="K6" s="5" t="s">
        <v>11</v>
      </c>
      <c r="L6" s="5">
        <v>0.56</v>
      </c>
      <c r="M6" s="5">
        <v>17</v>
      </c>
      <c r="N6" s="5">
        <v>36</v>
      </c>
    </row>
    <row r="7" spans="1:14" s="1" customFormat="1" ht="30" customHeight="1">
      <c r="A7" s="10"/>
      <c r="B7" s="10"/>
      <c r="C7" s="5"/>
      <c r="D7" s="5"/>
      <c r="E7" s="5"/>
      <c r="F7" s="5"/>
      <c r="G7" s="5" t="s">
        <v>12</v>
      </c>
      <c r="H7" s="5">
        <v>1.59</v>
      </c>
      <c r="I7" s="4">
        <v>235</v>
      </c>
      <c r="J7" s="4"/>
      <c r="K7" s="5"/>
      <c r="L7" s="5"/>
      <c r="M7" s="5"/>
      <c r="N7" s="5"/>
    </row>
    <row r="8" spans="1:14" s="1" customFormat="1" ht="30" customHeight="1">
      <c r="A8" s="11"/>
      <c r="B8" s="11"/>
      <c r="C8" s="5"/>
      <c r="D8" s="5"/>
      <c r="E8" s="5"/>
      <c r="F8" s="5"/>
      <c r="G8" s="5" t="s">
        <v>13</v>
      </c>
      <c r="H8" s="5">
        <v>1.05</v>
      </c>
      <c r="I8" s="4">
        <v>230</v>
      </c>
      <c r="J8" s="4"/>
      <c r="K8" s="5"/>
      <c r="L8" s="5"/>
      <c r="M8" s="5"/>
      <c r="N8" s="5"/>
    </row>
    <row r="9" spans="1:14" s="1" customFormat="1" ht="30" customHeight="1">
      <c r="A9" s="9">
        <v>2</v>
      </c>
      <c r="B9" s="9" t="s">
        <v>14</v>
      </c>
      <c r="C9" s="8"/>
      <c r="D9" s="8"/>
      <c r="E9" s="5"/>
      <c r="F9" s="5"/>
      <c r="G9" s="5" t="s">
        <v>15</v>
      </c>
      <c r="H9" s="5">
        <v>1.4</v>
      </c>
      <c r="I9" s="4">
        <v>30</v>
      </c>
      <c r="J9" s="4">
        <v>74</v>
      </c>
      <c r="K9" s="5"/>
      <c r="L9" s="5"/>
      <c r="M9" s="5"/>
      <c r="N9" s="5"/>
    </row>
    <row r="10" spans="1:14" ht="30" customHeight="1">
      <c r="A10" s="10"/>
      <c r="B10" s="10"/>
      <c r="C10" s="8"/>
      <c r="D10" s="8"/>
      <c r="E10" s="5"/>
      <c r="F10" s="5"/>
      <c r="G10" s="5" t="s">
        <v>16</v>
      </c>
      <c r="H10" s="5">
        <v>3.7</v>
      </c>
      <c r="I10" s="4">
        <v>40</v>
      </c>
      <c r="J10" s="4">
        <v>96</v>
      </c>
      <c r="K10" s="5"/>
      <c r="L10" s="5"/>
      <c r="M10" s="5"/>
      <c r="N10" s="5"/>
    </row>
    <row r="11" spans="1:14" ht="26.25" customHeight="1">
      <c r="A11" s="10"/>
      <c r="B11" s="10"/>
      <c r="C11" s="8"/>
      <c r="D11" s="8"/>
      <c r="E11" s="5"/>
      <c r="F11" s="5"/>
      <c r="G11" s="5" t="s">
        <v>17</v>
      </c>
      <c r="H11" s="5">
        <v>1.4</v>
      </c>
      <c r="I11" s="4">
        <v>30</v>
      </c>
      <c r="J11" s="4">
        <v>74</v>
      </c>
      <c r="K11" s="5"/>
      <c r="L11" s="5"/>
      <c r="M11" s="5"/>
      <c r="N11" s="5"/>
    </row>
    <row r="12" spans="1:14" ht="30" customHeight="1">
      <c r="A12" s="11"/>
      <c r="B12" s="11"/>
      <c r="C12" s="5"/>
      <c r="D12" s="5"/>
      <c r="E12" s="5"/>
      <c r="F12" s="5"/>
      <c r="G12" s="5" t="s">
        <v>18</v>
      </c>
      <c r="H12" s="5">
        <v>5.04</v>
      </c>
      <c r="I12" s="4">
        <v>305</v>
      </c>
      <c r="J12" s="4"/>
      <c r="K12" s="5"/>
      <c r="L12" s="5"/>
      <c r="M12" s="5"/>
      <c r="N12" s="5"/>
    </row>
    <row r="13" spans="1:14" ht="30" customHeight="1">
      <c r="A13" s="5">
        <v>3</v>
      </c>
      <c r="B13" s="5" t="s">
        <v>19</v>
      </c>
      <c r="C13" s="5"/>
      <c r="D13" s="5"/>
      <c r="E13" s="5"/>
      <c r="F13" s="5"/>
      <c r="G13" s="5" t="s">
        <v>20</v>
      </c>
      <c r="H13" s="5">
        <v>7</v>
      </c>
      <c r="I13" s="4">
        <v>70</v>
      </c>
      <c r="J13" s="4">
        <v>180</v>
      </c>
      <c r="K13" s="5"/>
      <c r="L13" s="5"/>
      <c r="M13" s="5"/>
      <c r="N13" s="5"/>
    </row>
    <row r="14" spans="1:14" ht="30" customHeight="1">
      <c r="A14" s="5">
        <v>4</v>
      </c>
      <c r="B14" s="5" t="s">
        <v>21</v>
      </c>
      <c r="C14" s="5"/>
      <c r="D14" s="5"/>
      <c r="E14" s="5"/>
      <c r="F14" s="5"/>
      <c r="G14" s="5" t="s">
        <v>22</v>
      </c>
      <c r="H14" s="5">
        <v>4.2</v>
      </c>
      <c r="I14" s="4">
        <v>40</v>
      </c>
      <c r="J14" s="4">
        <v>102</v>
      </c>
      <c r="K14" s="5"/>
      <c r="L14" s="5"/>
      <c r="M14" s="5"/>
      <c r="N14" s="5"/>
    </row>
    <row r="15" spans="1:14" ht="32.25" customHeight="1">
      <c r="A15" s="5">
        <v>5</v>
      </c>
      <c r="B15" s="5" t="s">
        <v>23</v>
      </c>
      <c r="C15" s="5"/>
      <c r="D15" s="5"/>
      <c r="E15" s="5"/>
      <c r="F15" s="5"/>
      <c r="G15" s="5" t="s">
        <v>24</v>
      </c>
      <c r="H15" s="5">
        <v>7.2</v>
      </c>
      <c r="I15" s="4">
        <v>75</v>
      </c>
      <c r="J15" s="4">
        <v>182</v>
      </c>
      <c r="K15" s="5"/>
      <c r="L15" s="5"/>
      <c r="M15" s="5"/>
      <c r="N15" s="5"/>
    </row>
    <row r="16" spans="1:14" ht="33" customHeight="1">
      <c r="A16" s="5">
        <v>6</v>
      </c>
      <c r="B16" s="5" t="s">
        <v>25</v>
      </c>
      <c r="C16" s="5"/>
      <c r="D16" s="5"/>
      <c r="E16" s="5"/>
      <c r="F16" s="5"/>
      <c r="G16" s="5" t="s">
        <v>26</v>
      </c>
      <c r="H16" s="5">
        <v>8.4</v>
      </c>
      <c r="I16" s="4">
        <v>80</v>
      </c>
      <c r="J16" s="4">
        <v>194</v>
      </c>
      <c r="K16" s="5"/>
      <c r="L16" s="5"/>
      <c r="M16" s="5"/>
      <c r="N16" s="5"/>
    </row>
    <row r="17" spans="1:14" ht="28.5" customHeight="1">
      <c r="A17" s="5">
        <v>7</v>
      </c>
      <c r="B17" s="5" t="s">
        <v>27</v>
      </c>
      <c r="C17" s="5"/>
      <c r="D17" s="5"/>
      <c r="E17" s="5"/>
      <c r="F17" s="5"/>
      <c r="G17" s="5" t="s">
        <v>28</v>
      </c>
      <c r="H17" s="5">
        <v>4.1</v>
      </c>
      <c r="I17" s="4">
        <v>40</v>
      </c>
      <c r="J17" s="4">
        <v>100</v>
      </c>
      <c r="K17" s="5"/>
      <c r="L17" s="5"/>
      <c r="M17" s="5"/>
      <c r="N17" s="5"/>
    </row>
    <row r="18" spans="1:14" ht="39" customHeight="1">
      <c r="A18" s="5">
        <v>8</v>
      </c>
      <c r="B18" s="5" t="s">
        <v>29</v>
      </c>
      <c r="C18" s="5" t="s">
        <v>30</v>
      </c>
      <c r="D18" s="5">
        <v>26.7</v>
      </c>
      <c r="E18" s="5">
        <v>230</v>
      </c>
      <c r="F18" s="5">
        <v>466</v>
      </c>
      <c r="G18" s="5" t="s">
        <v>31</v>
      </c>
      <c r="H18" s="5">
        <v>9.6</v>
      </c>
      <c r="I18" s="4">
        <v>80</v>
      </c>
      <c r="J18" s="4">
        <v>206</v>
      </c>
      <c r="K18" s="5"/>
      <c r="L18" s="5"/>
      <c r="M18" s="5"/>
      <c r="N18" s="5"/>
    </row>
    <row r="19" spans="1:14" ht="33" customHeight="1">
      <c r="A19" s="5">
        <v>9</v>
      </c>
      <c r="B19" s="5" t="s">
        <v>32</v>
      </c>
      <c r="C19" s="5"/>
      <c r="D19" s="5"/>
      <c r="E19" s="5"/>
      <c r="F19" s="5"/>
      <c r="G19" s="5" t="s">
        <v>33</v>
      </c>
      <c r="H19" s="5">
        <v>1.7</v>
      </c>
      <c r="I19" s="4">
        <v>30</v>
      </c>
      <c r="J19" s="4">
        <v>76</v>
      </c>
      <c r="K19" s="5"/>
      <c r="L19" s="5"/>
      <c r="M19" s="5"/>
      <c r="N19" s="5"/>
    </row>
    <row r="20" spans="1:14" ht="29.25" customHeight="1">
      <c r="A20" s="9">
        <v>10</v>
      </c>
      <c r="B20" s="9" t="s">
        <v>34</v>
      </c>
      <c r="C20" s="5" t="s">
        <v>35</v>
      </c>
      <c r="D20" s="5">
        <v>30.5</v>
      </c>
      <c r="E20" s="5">
        <v>250</v>
      </c>
      <c r="F20" s="7">
        <v>505</v>
      </c>
      <c r="G20" s="5" t="s">
        <v>36</v>
      </c>
      <c r="H20" s="5">
        <v>4.1</v>
      </c>
      <c r="I20" s="4">
        <v>50</v>
      </c>
      <c r="J20" s="4">
        <v>100</v>
      </c>
      <c r="K20" s="5"/>
      <c r="L20" s="5"/>
      <c r="M20" s="5"/>
      <c r="N20" s="5"/>
    </row>
    <row r="21" spans="1:14" ht="29.25" customHeight="1">
      <c r="A21" s="10"/>
      <c r="B21" s="10"/>
      <c r="C21" s="5"/>
      <c r="D21" s="5"/>
      <c r="E21" s="5"/>
      <c r="F21" s="5"/>
      <c r="G21" s="5" t="s">
        <v>37</v>
      </c>
      <c r="H21" s="5">
        <v>1.8</v>
      </c>
      <c r="I21" s="4">
        <v>225</v>
      </c>
      <c r="J21" s="4"/>
      <c r="K21" s="5"/>
      <c r="L21" s="5"/>
      <c r="M21" s="5"/>
      <c r="N21" s="5"/>
    </row>
    <row r="22" spans="1:14" ht="29.25" customHeight="1">
      <c r="A22" s="11"/>
      <c r="B22" s="11"/>
      <c r="C22" s="5"/>
      <c r="D22" s="5"/>
      <c r="E22" s="5"/>
      <c r="F22" s="5"/>
      <c r="G22" s="5" t="s">
        <v>38</v>
      </c>
      <c r="H22" s="5">
        <v>3</v>
      </c>
      <c r="I22" s="4">
        <v>260</v>
      </c>
      <c r="J22" s="4"/>
      <c r="K22" s="5"/>
      <c r="L22" s="5"/>
      <c r="M22" s="5"/>
      <c r="N22" s="5"/>
    </row>
    <row r="23" spans="1:14" ht="29.25" customHeight="1">
      <c r="A23" s="5">
        <v>11</v>
      </c>
      <c r="B23" s="5" t="s">
        <v>39</v>
      </c>
      <c r="C23" s="5"/>
      <c r="D23" s="5"/>
      <c r="E23" s="5"/>
      <c r="F23" s="5"/>
      <c r="G23" s="5" t="s">
        <v>40</v>
      </c>
      <c r="H23" s="5">
        <v>1.7</v>
      </c>
      <c r="I23" s="4">
        <v>30</v>
      </c>
      <c r="J23" s="4">
        <v>76</v>
      </c>
      <c r="K23" s="5"/>
      <c r="L23" s="5"/>
      <c r="M23" s="5"/>
      <c r="N23" s="5"/>
    </row>
    <row r="24" spans="1:14" ht="29.25" customHeight="1">
      <c r="A24" s="5"/>
      <c r="B24" s="5"/>
      <c r="C24" s="5"/>
      <c r="D24" s="5"/>
      <c r="E24" s="5"/>
      <c r="F24" s="5"/>
      <c r="G24" s="5" t="s">
        <v>41</v>
      </c>
      <c r="H24" s="5">
        <v>1.2</v>
      </c>
      <c r="I24" s="4">
        <v>230</v>
      </c>
      <c r="J24" s="4"/>
      <c r="K24" s="5"/>
      <c r="L24" s="5"/>
      <c r="M24" s="5"/>
      <c r="N24" s="5"/>
    </row>
    <row r="25" spans="1:14" ht="29.25" customHeight="1">
      <c r="A25" s="5">
        <v>12</v>
      </c>
      <c r="B25" s="5" t="s">
        <v>42</v>
      </c>
      <c r="C25" s="5"/>
      <c r="D25" s="5"/>
      <c r="E25" s="5"/>
      <c r="F25" s="5"/>
      <c r="G25" s="5" t="s">
        <v>43</v>
      </c>
      <c r="H25" s="5">
        <v>2.61</v>
      </c>
      <c r="I25" s="4">
        <v>255</v>
      </c>
      <c r="J25" s="4"/>
      <c r="K25" s="5" t="s">
        <v>44</v>
      </c>
      <c r="L25" s="5">
        <v>0.41</v>
      </c>
      <c r="M25" s="5">
        <v>16</v>
      </c>
      <c r="N25" s="5">
        <v>34</v>
      </c>
    </row>
    <row r="26" spans="1:14" ht="29.25" customHeight="1">
      <c r="A26" s="5">
        <v>13</v>
      </c>
      <c r="B26" s="5" t="s">
        <v>45</v>
      </c>
      <c r="C26" s="5"/>
      <c r="D26" s="5"/>
      <c r="E26" s="5"/>
      <c r="F26" s="5"/>
      <c r="G26" s="5" t="s">
        <v>46</v>
      </c>
      <c r="H26" s="5">
        <v>2.1</v>
      </c>
      <c r="I26" s="4">
        <v>30</v>
      </c>
      <c r="J26" s="4">
        <v>80</v>
      </c>
      <c r="K26" s="5"/>
      <c r="L26" s="5"/>
      <c r="M26" s="5"/>
      <c r="N26" s="5"/>
    </row>
    <row r="27" spans="1:14" ht="29.25" customHeight="1">
      <c r="A27" s="9">
        <v>14</v>
      </c>
      <c r="B27" s="9" t="s">
        <v>47</v>
      </c>
      <c r="C27" s="5"/>
      <c r="D27" s="5"/>
      <c r="E27" s="5"/>
      <c r="F27" s="5"/>
      <c r="G27" s="5" t="s">
        <v>48</v>
      </c>
      <c r="H27" s="5">
        <v>1.41</v>
      </c>
      <c r="I27" s="4">
        <v>230</v>
      </c>
      <c r="J27" s="4"/>
      <c r="K27" s="5"/>
      <c r="L27" s="5"/>
      <c r="M27" s="5"/>
      <c r="N27" s="5"/>
    </row>
    <row r="28" spans="1:14" ht="29.25" customHeight="1">
      <c r="A28" s="11"/>
      <c r="B28" s="11"/>
      <c r="C28" s="5"/>
      <c r="D28" s="5"/>
      <c r="E28" s="5"/>
      <c r="F28" s="5"/>
      <c r="G28" s="5" t="s">
        <v>49</v>
      </c>
      <c r="H28" s="5">
        <v>5</v>
      </c>
      <c r="I28" s="4">
        <v>65</v>
      </c>
      <c r="J28" s="4">
        <v>160</v>
      </c>
      <c r="K28" s="5"/>
      <c r="L28" s="5"/>
      <c r="M28" s="5"/>
      <c r="N28" s="5"/>
    </row>
  </sheetData>
  <sheetProtection/>
  <mergeCells count="18">
    <mergeCell ref="C9:C11"/>
    <mergeCell ref="D9:D11"/>
    <mergeCell ref="A20:A22"/>
    <mergeCell ref="A27:A28"/>
    <mergeCell ref="B3:B4"/>
    <mergeCell ref="B6:B8"/>
    <mergeCell ref="B9:B12"/>
    <mergeCell ref="B20:B22"/>
    <mergeCell ref="B27:B28"/>
    <mergeCell ref="A5:B5"/>
    <mergeCell ref="A3:A4"/>
    <mergeCell ref="A6:A8"/>
    <mergeCell ref="A9:A12"/>
    <mergeCell ref="A1:B1"/>
    <mergeCell ref="A2:N2"/>
    <mergeCell ref="C3:F3"/>
    <mergeCell ref="G3:J3"/>
    <mergeCell ref="K3:N3"/>
  </mergeCells>
  <printOptions horizontalCentered="1"/>
  <pageMargins left="0.5511811023622047" right="0.5511811023622047" top="0.7086614173228347" bottom="0.7086614173228347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文印室</cp:lastModifiedBy>
  <cp:lastPrinted>2019-05-20T03:09:59Z</cp:lastPrinted>
  <dcterms:created xsi:type="dcterms:W3CDTF">2019-01-29T08:00:50Z</dcterms:created>
  <dcterms:modified xsi:type="dcterms:W3CDTF">2019-05-20T03:10:00Z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