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附件1 投资计划表" sheetId="1" r:id="rId1"/>
    <sheet name="附件2 绩效目标表" sheetId="2" r:id="rId2"/>
  </sheets>
  <definedNames>
    <definedName name="_xlnm._FilterDatabase" localSheetId="0" hidden="1">'附件1 投资计划表'!#REF!</definedName>
    <definedName name="_xlnm.Print_Titles" localSheetId="1">'附件2 绩效目标表'!$4:$6</definedName>
    <definedName name="_xlnm.Print_Titles" localSheetId="0">'附件1 投资计划表'!$4:$4</definedName>
  </definedNames>
  <calcPr calcId="144525"/>
  <oleSize ref="A41:F158"/>
</workbook>
</file>

<file path=xl/sharedStrings.xml><?xml version="1.0" encoding="utf-8"?>
<sst xmlns="http://schemas.openxmlformats.org/spreadsheetml/2006/main" count="178">
  <si>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</si>
  <si>
    <t>2021年中央第二批水利救灾资金项目投资计划表</t>
  </si>
  <si>
    <t>单位： 万元</t>
  </si>
  <si>
    <t>序号</t>
  </si>
  <si>
    <t>项目所属市县</t>
  </si>
  <si>
    <t>项目名称</t>
  </si>
  <si>
    <t>本次下达中央投资</t>
  </si>
  <si>
    <t>备注</t>
  </si>
  <si>
    <t>全区合计</t>
  </si>
  <si>
    <t>一</t>
  </si>
  <si>
    <t>南宁市</t>
  </si>
  <si>
    <t>横州市</t>
  </si>
  <si>
    <t>横州市横州镇邓塘防洪堤水毁修复工程</t>
  </si>
  <si>
    <t>马山县</t>
  </si>
  <si>
    <t>马山县百龙滩大球社区上屯排洪沟水毁修复工程</t>
  </si>
  <si>
    <t>隆安县</t>
  </si>
  <si>
    <t>隆安县驮堪水库非常排洪道加固工程</t>
  </si>
  <si>
    <t>二</t>
  </si>
  <si>
    <t>柳州市</t>
  </si>
  <si>
    <t>柳城县</t>
  </si>
  <si>
    <t>柳城县沙埔镇大安村山厂屯护坡修复工程</t>
  </si>
  <si>
    <t>鹿寨县</t>
  </si>
  <si>
    <t>鹿寨县城区防洪工程水毁修复项目</t>
  </si>
  <si>
    <t>三江县</t>
  </si>
  <si>
    <t>三江县高基乡桐叶村桐喇屯水毁修复工程</t>
  </si>
  <si>
    <t>三</t>
  </si>
  <si>
    <t>桂林市</t>
  </si>
  <si>
    <t>临桂区</t>
  </si>
  <si>
    <t>临桂区六塘镇诚正村委汉山村河堤护岸水毁修复工程</t>
  </si>
  <si>
    <t>阳朔县</t>
  </si>
  <si>
    <t>葡萄镇绿迪水库副坝溢洪道下游乌龙段河堤水毁修复工程</t>
  </si>
  <si>
    <t>灵川县</t>
  </si>
  <si>
    <t>潮田河大境乡廖家村段防洪堤水毁修复工程</t>
  </si>
  <si>
    <t>永福县</t>
  </si>
  <si>
    <t>龙江乡龙山村香铺屯堤防修复工程</t>
  </si>
  <si>
    <t>全州县</t>
  </si>
  <si>
    <t>全州县安和镇大塘村委新开田防洪堤水毁修复工程</t>
  </si>
  <si>
    <t>兴安县</t>
  </si>
  <si>
    <t>兴安县流兰冲水库溢洪道梁家冲村段水毁修复工程</t>
  </si>
  <si>
    <t>恭城县</t>
  </si>
  <si>
    <t>恭城县栗木河栗木镇上灌村河段水毁修复工程</t>
  </si>
  <si>
    <t>灌阳县</t>
  </si>
  <si>
    <t>灌阳县水车镇水车村护堤水毁修复</t>
  </si>
  <si>
    <t>四</t>
  </si>
  <si>
    <t>梧州市</t>
  </si>
  <si>
    <t>龙圩区</t>
  </si>
  <si>
    <t>龙圩区防洪堤应急度汛工程</t>
  </si>
  <si>
    <t>藤县</t>
  </si>
  <si>
    <t>藤县古龙镇忠隆村古另组河岸护坡修复工程</t>
  </si>
  <si>
    <t>苍梧县</t>
  </si>
  <si>
    <t>苍梧县六堡镇六堡村水毁修复工程</t>
  </si>
  <si>
    <t>岑溪市</t>
  </si>
  <si>
    <t>岑溪市城区菜园防洪堤河段水毁修复工程</t>
  </si>
  <si>
    <t>蒙山县</t>
  </si>
  <si>
    <t>蒙山县西河镇古排村河堤水毁修复工程</t>
  </si>
  <si>
    <t>五</t>
  </si>
  <si>
    <t>北海市</t>
  </si>
  <si>
    <t>银海区</t>
  </si>
  <si>
    <t>银海区福成镇大坎村委大坎海堤修复工程（K0+182～K0+302段）</t>
  </si>
  <si>
    <t>铁山港区</t>
  </si>
  <si>
    <t>铁山港区粟山匡堤围水毁修复工程</t>
  </si>
  <si>
    <t>六</t>
  </si>
  <si>
    <t>防城港市</t>
  </si>
  <si>
    <t>防城区</t>
  </si>
  <si>
    <t>防城区水营街道涵闸应急修复工程</t>
  </si>
  <si>
    <t>七</t>
  </si>
  <si>
    <t>钦州市</t>
  </si>
  <si>
    <t>市直</t>
  </si>
  <si>
    <t>钦州市城区及犀牛脚镇海堤、涵闸水毁应急修复工程</t>
  </si>
  <si>
    <t>钦北区</t>
  </si>
  <si>
    <t>钦州市钦北区小董镇新二级路桥下游河段护岸水毁修复工程</t>
  </si>
  <si>
    <t>浦北县</t>
  </si>
  <si>
    <t>浦北县白石水镇良江堤防应急修复工程</t>
  </si>
  <si>
    <t>八</t>
  </si>
  <si>
    <t>贵港市</t>
  </si>
  <si>
    <t>平南县</t>
  </si>
  <si>
    <t>平南县大新镇大中村白沙江河段堤防水毁修复工程</t>
  </si>
  <si>
    <t>桂平市</t>
  </si>
  <si>
    <t>桂平市金田镇大贤村江儿冲防洪闸水毁修复工程</t>
  </si>
  <si>
    <t>九</t>
  </si>
  <si>
    <t>玉林市</t>
  </si>
  <si>
    <t>玉林市清湾江进士陂水毁修复工程</t>
  </si>
  <si>
    <t>福绵区</t>
  </si>
  <si>
    <t>玉林市福绵区罗田水库泄洪隧洞出口明渠水毁修复工程</t>
  </si>
  <si>
    <t>北流市</t>
  </si>
  <si>
    <t>北流市清水口镇大荣村河堤水毁修复工程</t>
  </si>
  <si>
    <t>陆川县</t>
  </si>
  <si>
    <t>陆川县米场镇五柳村高领脚队河堤水毁应急修复工程</t>
  </si>
  <si>
    <t>十</t>
  </si>
  <si>
    <t>百色市</t>
  </si>
  <si>
    <t>田阳区</t>
  </si>
  <si>
    <t>田阳区巴弄屯水毁修复工程</t>
  </si>
  <si>
    <t>凌云县</t>
  </si>
  <si>
    <t>凌云县伶站乡九民村百劳屯至弄孟拗段防洪堤水毁修复工程</t>
  </si>
  <si>
    <t>乐业县</t>
  </si>
  <si>
    <t>乐业县幼平乡扁利村便利屯河段水毁修复工程</t>
  </si>
  <si>
    <t>田林县</t>
  </si>
  <si>
    <t>田林县利周乡百达沟堤防水毁修复工程</t>
  </si>
  <si>
    <t>隆林县</t>
  </si>
  <si>
    <t>隆林各族自治县沙黎乡母施村那六堤防水毁修复工程</t>
  </si>
  <si>
    <t>西林县</t>
  </si>
  <si>
    <t>西林县八达镇坡皿村弄汪屯河道水毁修复工程</t>
  </si>
  <si>
    <t>十一</t>
  </si>
  <si>
    <t>贺州市</t>
  </si>
  <si>
    <t>八步区</t>
  </si>
  <si>
    <t>八步区信都镇墨砚洲码头段水毁修复工程</t>
  </si>
  <si>
    <t>平桂区</t>
  </si>
  <si>
    <t>平桂区大平村大平河平街段水毁河堤修复项目</t>
  </si>
  <si>
    <t>昭平县</t>
  </si>
  <si>
    <t>昭平县走马镇裕路村大村组水毁护提修复工程</t>
  </si>
  <si>
    <t>钟山县</t>
  </si>
  <si>
    <t>钟山县十里河水库溢洪道下游防渗工程　</t>
  </si>
  <si>
    <t>富川县</t>
  </si>
  <si>
    <t>富川县朝东镇东山水库大坝修补工程</t>
  </si>
  <si>
    <t>十二</t>
  </si>
  <si>
    <t>河池市</t>
  </si>
  <si>
    <t>宜州区</t>
  </si>
  <si>
    <t>河池市宜州区同德乡楞村村廖歌屯应急度汛堤坝水毁修复工程</t>
  </si>
  <si>
    <t>环江县</t>
  </si>
  <si>
    <t>环江县东兴镇才乐村加岁屯防洪护岸水毁修复工程</t>
  </si>
  <si>
    <t>南丹县</t>
  </si>
  <si>
    <t>南丹县车河镇车河社区排洪沟水毁修复工程</t>
  </si>
  <si>
    <t>天峨县</t>
  </si>
  <si>
    <t>天峨县岜暮乡麻垌水源工程水毁修复工程</t>
  </si>
  <si>
    <t>东兰县</t>
  </si>
  <si>
    <t>东兰县兰木乡纳核村黑石屯河堤水毁修复工程</t>
  </si>
  <si>
    <t>十三</t>
  </si>
  <si>
    <t>来宾市</t>
  </si>
  <si>
    <t>象州县</t>
  </si>
  <si>
    <t>象州县罗秀镇礼教村委纳禄村护岸工程</t>
  </si>
  <si>
    <t>十四</t>
  </si>
  <si>
    <t>崇左市</t>
  </si>
  <si>
    <t>宁明县</t>
  </si>
  <si>
    <t>宁明县弄全水库水毁修复工程</t>
  </si>
  <si>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2</t>
    </r>
  </si>
  <si>
    <t>2021年中央第二批水利救灾资金绩效目标表</t>
  </si>
  <si>
    <t>市县</t>
  </si>
  <si>
    <t>分配金额
（单位：万元）</t>
  </si>
  <si>
    <t>年度目标</t>
  </si>
  <si>
    <t>产出指标</t>
  </si>
  <si>
    <t>效益指标</t>
  </si>
  <si>
    <t>满意度指标</t>
  </si>
  <si>
    <t>数量指标</t>
  </si>
  <si>
    <t>质量指标</t>
  </si>
  <si>
    <t>时效指标</t>
  </si>
  <si>
    <t>经济效益指标</t>
  </si>
  <si>
    <t>社会效益
指标</t>
  </si>
  <si>
    <t>生态效益指标</t>
  </si>
  <si>
    <t>可持续影响
指标</t>
  </si>
  <si>
    <t>服务对象满意度指标</t>
  </si>
  <si>
    <t>水利工程设施损毁修复数量（处）</t>
  </si>
  <si>
    <t>水文测报设施设备修复（套）</t>
  </si>
  <si>
    <t>水文应急监测（套）</t>
  </si>
  <si>
    <t>防汛通讯设施修复（套）</t>
  </si>
  <si>
    <t>兴建抗旱水源和应急调水供水设施（套）</t>
  </si>
  <si>
    <t>添置提运水设备及运行（套）</t>
  </si>
  <si>
    <t>工程设计标准</t>
  </si>
  <si>
    <t>工程施工监理</t>
  </si>
  <si>
    <t>工程施工验收</t>
  </si>
  <si>
    <t>项目完成时限</t>
  </si>
  <si>
    <t>消除隐患，安全度汛，减少人民生命和财产损失</t>
  </si>
  <si>
    <t>促进区域经济社会发展</t>
  </si>
  <si>
    <t>确保水利工程完整及安全运行，保障流域内人民生命财产安全</t>
  </si>
  <si>
    <t>促进地区生态和谐发展</t>
  </si>
  <si>
    <t>为国民经济持续健康发展和社会稳定提供安全保障</t>
  </si>
  <si>
    <t>运行管理单位满意度（≥**%）</t>
  </si>
  <si>
    <t>上级主管部门满意度（≥**%）</t>
  </si>
  <si>
    <t>合计</t>
  </si>
  <si>
    <t>0</t>
  </si>
  <si>
    <t>符合规范</t>
  </si>
  <si>
    <t>通过验收</t>
  </si>
  <si>
    <t>2022年4月1日前</t>
  </si>
  <si>
    <t>发生工程设计标准内洪水不受严重影响</t>
  </si>
  <si>
    <t xml:space="preserve">藤县 </t>
  </si>
  <si>
    <t xml:space="preserve">岑溪市 </t>
  </si>
  <si>
    <t>钦州市直</t>
  </si>
  <si>
    <t>玉林市直</t>
  </si>
  <si>
    <t>平桂管理区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</si>
</sst>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sz val="11"/>
      <color indexed="10"/>
      <name val="宋体"/>
      <charset val="134"/>
    </font>
    <font>
      <b/>
      <sz val="11"/>
      <name val="Times New Roman"/>
      <charset val="0"/>
    </font>
    <font>
      <sz val="11"/>
      <color indexed="8"/>
      <name val="宋体"/>
      <charset val="134"/>
    </font>
    <font>
      <sz val="16"/>
      <name val="Times New Roman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name val="黑体"/>
      <charset val="134"/>
    </font>
    <font>
      <b/>
      <sz val="11"/>
      <name val="Times New Roman"/>
      <charset val="134"/>
    </font>
    <font>
      <sz val="18"/>
      <name val="方正小标宋简体"/>
      <charset val="134"/>
    </font>
    <font>
      <b/>
      <sz val="18"/>
      <name val="Times New Roman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2" fillId="9" borderId="10" applyNumberFormat="0" applyAlignment="0" applyProtection="0">
      <alignment vertical="center"/>
    </xf>
    <xf numFmtId="0" fontId="28" fillId="9" borderId="8" applyNumberFormat="0" applyAlignment="0" applyProtection="0">
      <alignment vertical="center"/>
    </xf>
    <xf numFmtId="0" fontId="42" fillId="24" borderId="14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8" fillId="0" borderId="0"/>
    <xf numFmtId="0" fontId="38" fillId="0" borderId="0"/>
  </cellStyleXfs>
  <cellXfs count="59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2" fillId="0" borderId="0" xfId="49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left" vertical="center" wrapText="1"/>
    </xf>
    <xf numFmtId="0" fontId="3" fillId="0" borderId="0" xfId="49" applyNumberFormat="1" applyFont="1" applyFill="1" applyBorder="1" applyAlignment="1">
      <alignment horizontal="left" vertical="center" wrapText="1"/>
    </xf>
    <xf numFmtId="0" fontId="3" fillId="0" borderId="0" xfId="49" applyNumberFormat="1" applyFont="1" applyFill="1" applyBorder="1" applyAlignment="1">
      <alignment horizontal="center" vertical="center" wrapText="1"/>
    </xf>
    <xf numFmtId="0" fontId="4" fillId="0" borderId="0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49" applyNumberFormat="1" applyFont="1" applyFill="1" applyBorder="1" applyAlignment="1">
      <alignment vertical="top" wrapText="1"/>
    </xf>
    <xf numFmtId="0" fontId="7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NumberFormat="1" applyFont="1" applyFill="1" applyBorder="1" applyAlignment="1" applyProtection="1">
      <alignment vertical="center" wrapText="1"/>
      <protection locked="0"/>
    </xf>
    <xf numFmtId="0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49" applyNumberFormat="1" applyFont="1" applyFill="1" applyBorder="1" applyAlignment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49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49" applyFont="1" applyFill="1" applyAlignment="1">
      <alignment horizontal="left" vertical="center" wrapText="1"/>
    </xf>
    <xf numFmtId="0" fontId="13" fillId="0" borderId="0" xfId="49" applyFont="1" applyFill="1" applyAlignment="1">
      <alignment horizontal="left" vertical="center" wrapText="1"/>
    </xf>
    <xf numFmtId="0" fontId="10" fillId="0" borderId="0" xfId="0" applyFont="1" applyFill="1">
      <alignment vertical="center"/>
    </xf>
    <xf numFmtId="0" fontId="14" fillId="0" borderId="0" xfId="49" applyFont="1" applyFill="1" applyAlignment="1">
      <alignment horizontal="center" vertical="center" wrapText="1"/>
    </xf>
    <xf numFmtId="0" fontId="15" fillId="0" borderId="0" xfId="49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>
      <alignment horizontal="right" vertical="center"/>
    </xf>
    <xf numFmtId="0" fontId="16" fillId="0" borderId="0" xfId="49" applyFont="1" applyFill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5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50" applyFont="1" applyFill="1" applyBorder="1" applyAlignment="1" applyProtection="1">
      <alignment horizontal="center" vertical="center" wrapText="1"/>
      <protection locked="0"/>
    </xf>
    <xf numFmtId="0" fontId="19" fillId="0" borderId="1" xfId="5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5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vertical="center" wrapText="1"/>
    </xf>
    <xf numFmtId="0" fontId="23" fillId="0" borderId="1" xfId="5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直99_2005年一般性转移支付基础测算数据" xfId="50"/>
  </cellStyles>
  <tableStyles count="0" defaultTableStyle="TableStyleMedium2" defaultPivotStyle="PivotStyleLight16"/>
  <colors>
    <mruColors>
      <color rgb="00FAE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abSelected="1" workbookViewId="0">
      <pane ySplit="5" topLeftCell="A50" activePane="bottomLeft" state="frozen"/>
      <selection/>
      <selection pane="bottomLeft" activeCell="A6" sqref="$A6:$XFD68"/>
    </sheetView>
  </sheetViews>
  <sheetFormatPr defaultColWidth="9" defaultRowHeight="19.8" customHeight="1" outlineLevelCol="4"/>
  <cols>
    <col min="1" max="1" width="9.375" customWidth="1"/>
    <col min="2" max="2" width="18.125" customWidth="1"/>
    <col min="3" max="3" width="56.375" customWidth="1"/>
    <col min="4" max="4" width="19.375" customWidth="1"/>
    <col min="5" max="5" width="21.125" customWidth="1"/>
  </cols>
  <sheetData>
    <row r="1" ht="27" customHeight="1" spans="1:5">
      <c r="A1" s="36" t="s">
        <v>0</v>
      </c>
      <c r="B1" s="37"/>
      <c r="C1" s="38"/>
      <c r="D1" s="39"/>
      <c r="E1" s="38"/>
    </row>
    <row r="2" ht="34" customHeight="1" spans="1:5">
      <c r="A2" s="40" t="s">
        <v>1</v>
      </c>
      <c r="B2" s="40"/>
      <c r="C2" s="40"/>
      <c r="D2" s="40"/>
      <c r="E2" s="40"/>
    </row>
    <row r="3" customHeight="1" spans="3:5">
      <c r="C3" s="41"/>
      <c r="D3" s="42"/>
      <c r="E3" s="41" t="s">
        <v>2</v>
      </c>
    </row>
    <row r="4" ht="32" customHeight="1" spans="1:5">
      <c r="A4" s="43" t="s">
        <v>3</v>
      </c>
      <c r="B4" s="43" t="s">
        <v>4</v>
      </c>
      <c r="C4" s="44" t="s">
        <v>5</v>
      </c>
      <c r="D4" s="43" t="s">
        <v>6</v>
      </c>
      <c r="E4" s="44" t="s">
        <v>7</v>
      </c>
    </row>
    <row r="5" s="31" customFormat="1" customHeight="1" spans="1:5">
      <c r="A5" s="45"/>
      <c r="B5" s="46" t="s">
        <v>8</v>
      </c>
      <c r="C5" s="46"/>
      <c r="D5" s="47">
        <f>D10+D14+D23+D29+D32+D38+D41+D46+D59+D34+D53+D67+D65+D6</f>
        <v>2430</v>
      </c>
      <c r="E5" s="48"/>
    </row>
    <row r="6" s="32" customFormat="1" customHeight="1" spans="1:5">
      <c r="A6" s="49" t="s">
        <v>9</v>
      </c>
      <c r="B6" s="50" t="s">
        <v>10</v>
      </c>
      <c r="C6" s="50"/>
      <c r="D6" s="51">
        <f>SUM(D7:D9)</f>
        <v>185</v>
      </c>
      <c r="E6" s="52"/>
    </row>
    <row r="7" s="33" customFormat="1" customHeight="1" spans="1:5">
      <c r="A7" s="53">
        <v>1</v>
      </c>
      <c r="B7" s="54" t="s">
        <v>11</v>
      </c>
      <c r="C7" s="55" t="s">
        <v>12</v>
      </c>
      <c r="D7" s="56">
        <v>35</v>
      </c>
      <c r="E7" s="55"/>
    </row>
    <row r="8" s="33" customFormat="1" customHeight="1" spans="1:5">
      <c r="A8" s="53">
        <v>2</v>
      </c>
      <c r="B8" s="54" t="s">
        <v>13</v>
      </c>
      <c r="C8" s="55" t="s">
        <v>14</v>
      </c>
      <c r="D8" s="56">
        <v>70</v>
      </c>
      <c r="E8" s="55"/>
    </row>
    <row r="9" s="34" customFormat="1" customHeight="1" spans="1:5">
      <c r="A9" s="57">
        <v>3</v>
      </c>
      <c r="B9" s="54" t="s">
        <v>15</v>
      </c>
      <c r="C9" s="55" t="s">
        <v>16</v>
      </c>
      <c r="D9" s="56">
        <v>80</v>
      </c>
      <c r="E9" s="55"/>
    </row>
    <row r="10" s="32" customFormat="1" customHeight="1" spans="1:5">
      <c r="A10" s="49" t="s">
        <v>17</v>
      </c>
      <c r="B10" s="50" t="s">
        <v>18</v>
      </c>
      <c r="C10" s="50"/>
      <c r="D10" s="51">
        <f>SUM(D11:D13)</f>
        <v>130</v>
      </c>
      <c r="E10" s="52"/>
    </row>
    <row r="11" s="35" customFormat="1" customHeight="1" spans="1:5">
      <c r="A11" s="53">
        <v>1</v>
      </c>
      <c r="B11" s="54" t="s">
        <v>19</v>
      </c>
      <c r="C11" s="55" t="s">
        <v>20</v>
      </c>
      <c r="D11" s="56">
        <v>35</v>
      </c>
      <c r="E11" s="55"/>
    </row>
    <row r="12" s="33" customFormat="1" customHeight="1" spans="1:5">
      <c r="A12" s="53">
        <v>2</v>
      </c>
      <c r="B12" s="54" t="s">
        <v>21</v>
      </c>
      <c r="C12" s="55" t="s">
        <v>22</v>
      </c>
      <c r="D12" s="56">
        <v>30</v>
      </c>
      <c r="E12" s="55"/>
    </row>
    <row r="13" s="35" customFormat="1" customHeight="1" spans="1:5">
      <c r="A13" s="53">
        <v>3</v>
      </c>
      <c r="B13" s="54" t="s">
        <v>23</v>
      </c>
      <c r="C13" s="55" t="s">
        <v>24</v>
      </c>
      <c r="D13" s="56">
        <v>65</v>
      </c>
      <c r="E13" s="55"/>
    </row>
    <row r="14" s="32" customFormat="1" customHeight="1" spans="1:5">
      <c r="A14" s="49" t="s">
        <v>25</v>
      </c>
      <c r="B14" s="50" t="s">
        <v>26</v>
      </c>
      <c r="C14" s="50"/>
      <c r="D14" s="51">
        <f>SUM(D15:D22)</f>
        <v>385</v>
      </c>
      <c r="E14" s="52"/>
    </row>
    <row r="15" s="34" customFormat="1" customHeight="1" spans="1:5">
      <c r="A15" s="53">
        <v>1</v>
      </c>
      <c r="B15" s="54" t="s">
        <v>27</v>
      </c>
      <c r="C15" s="55" t="s">
        <v>28</v>
      </c>
      <c r="D15" s="56">
        <v>60</v>
      </c>
      <c r="E15" s="55"/>
    </row>
    <row r="16" s="33" customFormat="1" customHeight="1" spans="1:5">
      <c r="A16" s="53">
        <v>2</v>
      </c>
      <c r="B16" s="54" t="s">
        <v>29</v>
      </c>
      <c r="C16" s="55" t="s">
        <v>30</v>
      </c>
      <c r="D16" s="56">
        <v>40</v>
      </c>
      <c r="E16" s="55"/>
    </row>
    <row r="17" s="34" customFormat="1" customHeight="1" spans="1:5">
      <c r="A17" s="53">
        <v>3</v>
      </c>
      <c r="B17" s="54" t="s">
        <v>31</v>
      </c>
      <c r="C17" s="55" t="s">
        <v>32</v>
      </c>
      <c r="D17" s="56">
        <v>90</v>
      </c>
      <c r="E17" s="55"/>
    </row>
    <row r="18" s="33" customFormat="1" customHeight="1" spans="1:5">
      <c r="A18" s="53">
        <v>4</v>
      </c>
      <c r="B18" s="54" t="s">
        <v>33</v>
      </c>
      <c r="C18" s="55" t="s">
        <v>34</v>
      </c>
      <c r="D18" s="56">
        <v>20</v>
      </c>
      <c r="E18" s="55"/>
    </row>
    <row r="19" s="33" customFormat="1" customHeight="1" spans="1:5">
      <c r="A19" s="53">
        <v>5</v>
      </c>
      <c r="B19" s="54" t="s">
        <v>35</v>
      </c>
      <c r="C19" s="55" t="s">
        <v>36</v>
      </c>
      <c r="D19" s="56">
        <v>45</v>
      </c>
      <c r="E19" s="55"/>
    </row>
    <row r="20" s="33" customFormat="1" customHeight="1" spans="1:5">
      <c r="A20" s="53">
        <v>6</v>
      </c>
      <c r="B20" s="54" t="s">
        <v>37</v>
      </c>
      <c r="C20" s="55" t="s">
        <v>38</v>
      </c>
      <c r="D20" s="56">
        <v>50</v>
      </c>
      <c r="E20" s="55"/>
    </row>
    <row r="21" s="33" customFormat="1" customHeight="1" spans="1:5">
      <c r="A21" s="53">
        <v>7</v>
      </c>
      <c r="B21" s="54" t="s">
        <v>39</v>
      </c>
      <c r="C21" s="55" t="s">
        <v>40</v>
      </c>
      <c r="D21" s="56">
        <v>50</v>
      </c>
      <c r="E21" s="55"/>
    </row>
    <row r="22" s="34" customFormat="1" customHeight="1" spans="1:5">
      <c r="A22" s="53">
        <v>8</v>
      </c>
      <c r="B22" s="54" t="s">
        <v>41</v>
      </c>
      <c r="C22" s="55" t="s">
        <v>42</v>
      </c>
      <c r="D22" s="56">
        <v>30</v>
      </c>
      <c r="E22" s="55"/>
    </row>
    <row r="23" s="32" customFormat="1" customHeight="1" spans="1:5">
      <c r="A23" s="49" t="s">
        <v>43</v>
      </c>
      <c r="B23" s="50" t="s">
        <v>44</v>
      </c>
      <c r="C23" s="50"/>
      <c r="D23" s="51">
        <f>SUM(D24:D28)</f>
        <v>190</v>
      </c>
      <c r="E23" s="52"/>
    </row>
    <row r="24" s="35" customFormat="1" customHeight="1" spans="1:5">
      <c r="A24" s="53">
        <v>1</v>
      </c>
      <c r="B24" s="54" t="s">
        <v>45</v>
      </c>
      <c r="C24" s="55" t="s">
        <v>46</v>
      </c>
      <c r="D24" s="56">
        <v>40</v>
      </c>
      <c r="E24" s="55"/>
    </row>
    <row r="25" s="35" customFormat="1" customHeight="1" spans="1:5">
      <c r="A25" s="53">
        <v>2</v>
      </c>
      <c r="B25" s="54" t="s">
        <v>47</v>
      </c>
      <c r="C25" s="55" t="s">
        <v>48</v>
      </c>
      <c r="D25" s="56">
        <v>30</v>
      </c>
      <c r="E25" s="55"/>
    </row>
    <row r="26" s="35" customFormat="1" customHeight="1" spans="1:5">
      <c r="A26" s="53">
        <v>3</v>
      </c>
      <c r="B26" s="54" t="s">
        <v>49</v>
      </c>
      <c r="C26" s="55" t="s">
        <v>50</v>
      </c>
      <c r="D26" s="56">
        <v>40</v>
      </c>
      <c r="E26" s="55"/>
    </row>
    <row r="27" s="35" customFormat="1" customHeight="1" spans="1:5">
      <c r="A27" s="53">
        <v>4</v>
      </c>
      <c r="B27" s="54" t="s">
        <v>51</v>
      </c>
      <c r="C27" s="55" t="s">
        <v>52</v>
      </c>
      <c r="D27" s="56">
        <v>20</v>
      </c>
      <c r="E27" s="55"/>
    </row>
    <row r="28" s="35" customFormat="1" customHeight="1" spans="1:5">
      <c r="A28" s="53">
        <v>5</v>
      </c>
      <c r="B28" s="54" t="s">
        <v>53</v>
      </c>
      <c r="C28" s="55" t="s">
        <v>54</v>
      </c>
      <c r="D28" s="56">
        <v>60</v>
      </c>
      <c r="E28" s="55"/>
    </row>
    <row r="29" s="32" customFormat="1" customHeight="1" spans="1:5">
      <c r="A29" s="49" t="s">
        <v>55</v>
      </c>
      <c r="B29" s="50" t="s">
        <v>56</v>
      </c>
      <c r="C29" s="50"/>
      <c r="D29" s="51">
        <f>SUM(D30:D31)</f>
        <v>140</v>
      </c>
      <c r="E29" s="52"/>
    </row>
    <row r="30" s="33" customFormat="1" ht="24" customHeight="1" spans="1:5">
      <c r="A30" s="53">
        <v>1</v>
      </c>
      <c r="B30" s="54" t="s">
        <v>57</v>
      </c>
      <c r="C30" s="55" t="s">
        <v>58</v>
      </c>
      <c r="D30" s="56">
        <v>60</v>
      </c>
      <c r="E30" s="55"/>
    </row>
    <row r="31" s="33" customFormat="1" customHeight="1" spans="1:5">
      <c r="A31" s="53">
        <v>2</v>
      </c>
      <c r="B31" s="54" t="s">
        <v>59</v>
      </c>
      <c r="C31" s="55" t="s">
        <v>60</v>
      </c>
      <c r="D31" s="56">
        <v>80</v>
      </c>
      <c r="E31" s="55"/>
    </row>
    <row r="32" s="32" customFormat="1" customHeight="1" spans="1:5">
      <c r="A32" s="49" t="s">
        <v>61</v>
      </c>
      <c r="B32" s="50" t="s">
        <v>62</v>
      </c>
      <c r="C32" s="50"/>
      <c r="D32" s="51">
        <f>D33</f>
        <v>30</v>
      </c>
      <c r="E32" s="52"/>
    </row>
    <row r="33" s="34" customFormat="1" customHeight="1" spans="1:5">
      <c r="A33" s="53">
        <v>1</v>
      </c>
      <c r="B33" s="54" t="s">
        <v>63</v>
      </c>
      <c r="C33" s="55" t="s">
        <v>64</v>
      </c>
      <c r="D33" s="56">
        <v>30</v>
      </c>
      <c r="E33" s="55"/>
    </row>
    <row r="34" s="32" customFormat="1" customHeight="1" spans="1:5">
      <c r="A34" s="49" t="s">
        <v>65</v>
      </c>
      <c r="B34" s="50" t="s">
        <v>66</v>
      </c>
      <c r="C34" s="50"/>
      <c r="D34" s="51">
        <f>SUM(D35:D37)</f>
        <v>120</v>
      </c>
      <c r="E34" s="52"/>
    </row>
    <row r="35" s="34" customFormat="1" customHeight="1" spans="1:5">
      <c r="A35" s="53">
        <v>1</v>
      </c>
      <c r="B35" s="54" t="s">
        <v>67</v>
      </c>
      <c r="C35" s="55" t="s">
        <v>68</v>
      </c>
      <c r="D35" s="56">
        <v>40</v>
      </c>
      <c r="E35" s="55"/>
    </row>
    <row r="36" s="33" customFormat="1" customHeight="1" spans="1:5">
      <c r="A36" s="53">
        <v>2</v>
      </c>
      <c r="B36" s="54" t="s">
        <v>69</v>
      </c>
      <c r="C36" s="55" t="s">
        <v>70</v>
      </c>
      <c r="D36" s="56">
        <v>30</v>
      </c>
      <c r="E36" s="55"/>
    </row>
    <row r="37" s="34" customFormat="1" customHeight="1" spans="1:5">
      <c r="A37" s="53">
        <v>3</v>
      </c>
      <c r="B37" s="54" t="s">
        <v>71</v>
      </c>
      <c r="C37" s="55" t="s">
        <v>72</v>
      </c>
      <c r="D37" s="56">
        <v>50</v>
      </c>
      <c r="E37" s="55"/>
    </row>
    <row r="38" s="32" customFormat="1" customHeight="1" spans="1:5">
      <c r="A38" s="49" t="s">
        <v>73</v>
      </c>
      <c r="B38" s="50" t="s">
        <v>74</v>
      </c>
      <c r="C38" s="50"/>
      <c r="D38" s="51">
        <f>SUM(D39:D40)</f>
        <v>90</v>
      </c>
      <c r="E38" s="52"/>
    </row>
    <row r="39" s="33" customFormat="1" customHeight="1" spans="1:5">
      <c r="A39" s="53">
        <v>1</v>
      </c>
      <c r="B39" s="54" t="s">
        <v>75</v>
      </c>
      <c r="C39" s="55" t="s">
        <v>76</v>
      </c>
      <c r="D39" s="56">
        <v>30</v>
      </c>
      <c r="E39" s="55"/>
    </row>
    <row r="40" s="35" customFormat="1" customHeight="1" spans="1:5">
      <c r="A40" s="53">
        <v>2</v>
      </c>
      <c r="B40" s="54" t="s">
        <v>77</v>
      </c>
      <c r="C40" s="55" t="s">
        <v>78</v>
      </c>
      <c r="D40" s="56">
        <v>60</v>
      </c>
      <c r="E40" s="55"/>
    </row>
    <row r="41" s="32" customFormat="1" customHeight="1" spans="1:5">
      <c r="A41" s="49" t="s">
        <v>79</v>
      </c>
      <c r="B41" s="50" t="s">
        <v>80</v>
      </c>
      <c r="C41" s="50"/>
      <c r="D41" s="51">
        <f>SUM(D42:D45)</f>
        <v>175</v>
      </c>
      <c r="E41" s="52"/>
    </row>
    <row r="42" s="35" customFormat="1" customHeight="1" spans="1:5">
      <c r="A42" s="53">
        <v>1</v>
      </c>
      <c r="B42" s="54" t="s">
        <v>67</v>
      </c>
      <c r="C42" s="55" t="s">
        <v>81</v>
      </c>
      <c r="D42" s="56">
        <v>60</v>
      </c>
      <c r="E42" s="55"/>
    </row>
    <row r="43" s="35" customFormat="1" customHeight="1" spans="1:5">
      <c r="A43" s="53">
        <v>2</v>
      </c>
      <c r="B43" s="54" t="s">
        <v>82</v>
      </c>
      <c r="C43" s="55" t="s">
        <v>83</v>
      </c>
      <c r="D43" s="56">
        <v>40</v>
      </c>
      <c r="E43" s="55"/>
    </row>
    <row r="44" s="35" customFormat="1" customHeight="1" spans="1:5">
      <c r="A44" s="53">
        <v>3</v>
      </c>
      <c r="B44" s="54" t="s">
        <v>84</v>
      </c>
      <c r="C44" s="55" t="s">
        <v>85</v>
      </c>
      <c r="D44" s="56">
        <v>40</v>
      </c>
      <c r="E44" s="55"/>
    </row>
    <row r="45" s="35" customFormat="1" customHeight="1" spans="1:5">
      <c r="A45" s="53">
        <v>4</v>
      </c>
      <c r="B45" s="54" t="s">
        <v>86</v>
      </c>
      <c r="C45" s="55" t="s">
        <v>87</v>
      </c>
      <c r="D45" s="56">
        <v>35</v>
      </c>
      <c r="E45" s="55"/>
    </row>
    <row r="46" s="32" customFormat="1" customHeight="1" spans="1:5">
      <c r="A46" s="49" t="s">
        <v>88</v>
      </c>
      <c r="B46" s="50" t="s">
        <v>89</v>
      </c>
      <c r="C46" s="50"/>
      <c r="D46" s="51">
        <f>SUM(D47:D52)</f>
        <v>335</v>
      </c>
      <c r="E46" s="52"/>
    </row>
    <row r="47" s="35" customFormat="1" customHeight="1" spans="1:5">
      <c r="A47" s="53">
        <v>1</v>
      </c>
      <c r="B47" s="54" t="s">
        <v>90</v>
      </c>
      <c r="C47" s="55" t="s">
        <v>91</v>
      </c>
      <c r="D47" s="56">
        <v>50</v>
      </c>
      <c r="E47" s="55"/>
    </row>
    <row r="48" s="33" customFormat="1" customHeight="1" spans="1:5">
      <c r="A48" s="53">
        <v>2</v>
      </c>
      <c r="B48" s="54" t="s">
        <v>92</v>
      </c>
      <c r="C48" s="55" t="s">
        <v>93</v>
      </c>
      <c r="D48" s="56">
        <v>80</v>
      </c>
      <c r="E48" s="55"/>
    </row>
    <row r="49" s="33" customFormat="1" customHeight="1" spans="1:5">
      <c r="A49" s="53">
        <v>3</v>
      </c>
      <c r="B49" s="54" t="s">
        <v>94</v>
      </c>
      <c r="C49" s="55" t="s">
        <v>95</v>
      </c>
      <c r="D49" s="56">
        <v>30</v>
      </c>
      <c r="E49" s="55"/>
    </row>
    <row r="50" s="33" customFormat="1" customHeight="1" spans="1:5">
      <c r="A50" s="53">
        <v>4</v>
      </c>
      <c r="B50" s="54" t="s">
        <v>96</v>
      </c>
      <c r="C50" s="55" t="s">
        <v>97</v>
      </c>
      <c r="D50" s="56">
        <v>70</v>
      </c>
      <c r="E50" s="55"/>
    </row>
    <row r="51" s="33" customFormat="1" customHeight="1" spans="1:5">
      <c r="A51" s="53">
        <v>5</v>
      </c>
      <c r="B51" s="54" t="s">
        <v>98</v>
      </c>
      <c r="C51" s="55" t="s">
        <v>99</v>
      </c>
      <c r="D51" s="56">
        <v>40</v>
      </c>
      <c r="E51" s="55"/>
    </row>
    <row r="52" s="33" customFormat="1" customHeight="1" spans="1:5">
      <c r="A52" s="53">
        <v>6</v>
      </c>
      <c r="B52" s="54" t="s">
        <v>100</v>
      </c>
      <c r="C52" s="55" t="s">
        <v>101</v>
      </c>
      <c r="D52" s="56">
        <v>65</v>
      </c>
      <c r="E52" s="55"/>
    </row>
    <row r="53" s="32" customFormat="1" customHeight="1" spans="1:5">
      <c r="A53" s="49" t="s">
        <v>102</v>
      </c>
      <c r="B53" s="50" t="s">
        <v>103</v>
      </c>
      <c r="C53" s="50"/>
      <c r="D53" s="51">
        <f>SUM(D54:D58)</f>
        <v>200</v>
      </c>
      <c r="E53" s="52"/>
    </row>
    <row r="54" s="35" customFormat="1" customHeight="1" spans="1:5">
      <c r="A54" s="53">
        <v>1</v>
      </c>
      <c r="B54" s="54" t="s">
        <v>104</v>
      </c>
      <c r="C54" s="55" t="s">
        <v>105</v>
      </c>
      <c r="D54" s="56">
        <v>30</v>
      </c>
      <c r="E54" s="55"/>
    </row>
    <row r="55" s="35" customFormat="1" customHeight="1" spans="1:5">
      <c r="A55" s="53">
        <v>2</v>
      </c>
      <c r="B55" s="54" t="s">
        <v>106</v>
      </c>
      <c r="C55" s="55" t="s">
        <v>107</v>
      </c>
      <c r="D55" s="56">
        <v>40</v>
      </c>
      <c r="E55" s="55"/>
    </row>
    <row r="56" s="33" customFormat="1" customHeight="1" spans="1:5">
      <c r="A56" s="53">
        <v>3</v>
      </c>
      <c r="B56" s="54" t="s">
        <v>108</v>
      </c>
      <c r="C56" s="55" t="s">
        <v>109</v>
      </c>
      <c r="D56" s="56">
        <v>40</v>
      </c>
      <c r="E56" s="55"/>
    </row>
    <row r="57" s="35" customFormat="1" customHeight="1" spans="1:5">
      <c r="A57" s="53">
        <v>4</v>
      </c>
      <c r="B57" s="54" t="s">
        <v>110</v>
      </c>
      <c r="C57" s="55" t="s">
        <v>111</v>
      </c>
      <c r="D57" s="56">
        <v>50</v>
      </c>
      <c r="E57" s="55"/>
    </row>
    <row r="58" s="33" customFormat="1" customHeight="1" spans="1:5">
      <c r="A58" s="53">
        <v>5</v>
      </c>
      <c r="B58" s="54" t="s">
        <v>112</v>
      </c>
      <c r="C58" s="55" t="s">
        <v>113</v>
      </c>
      <c r="D58" s="56">
        <v>40</v>
      </c>
      <c r="E58" s="55"/>
    </row>
    <row r="59" s="32" customFormat="1" customHeight="1" spans="1:5">
      <c r="A59" s="49" t="s">
        <v>114</v>
      </c>
      <c r="B59" s="50" t="s">
        <v>115</v>
      </c>
      <c r="C59" s="50"/>
      <c r="D59" s="51">
        <f>SUM(D60:D64)</f>
        <v>330</v>
      </c>
      <c r="E59" s="52"/>
    </row>
    <row r="60" s="33" customFormat="1" customHeight="1" spans="1:5">
      <c r="A60" s="53">
        <v>1</v>
      </c>
      <c r="B60" s="54" t="s">
        <v>116</v>
      </c>
      <c r="C60" s="55" t="s">
        <v>117</v>
      </c>
      <c r="D60" s="56">
        <v>70</v>
      </c>
      <c r="E60" s="55"/>
    </row>
    <row r="61" s="33" customFormat="1" customHeight="1" spans="1:5">
      <c r="A61" s="53">
        <v>2</v>
      </c>
      <c r="B61" s="54" t="s">
        <v>118</v>
      </c>
      <c r="C61" s="55" t="s">
        <v>119</v>
      </c>
      <c r="D61" s="56">
        <v>40</v>
      </c>
      <c r="E61" s="55"/>
    </row>
    <row r="62" s="35" customFormat="1" customHeight="1" spans="1:5">
      <c r="A62" s="53">
        <v>3</v>
      </c>
      <c r="B62" s="54" t="s">
        <v>120</v>
      </c>
      <c r="C62" s="55" t="s">
        <v>121</v>
      </c>
      <c r="D62" s="56">
        <v>90</v>
      </c>
      <c r="E62" s="55"/>
    </row>
    <row r="63" s="35" customFormat="1" customHeight="1" spans="1:5">
      <c r="A63" s="53">
        <v>4</v>
      </c>
      <c r="B63" s="54" t="s">
        <v>122</v>
      </c>
      <c r="C63" s="55" t="s">
        <v>123</v>
      </c>
      <c r="D63" s="56">
        <v>40</v>
      </c>
      <c r="E63" s="55"/>
    </row>
    <row r="64" s="33" customFormat="1" customHeight="1" spans="1:5">
      <c r="A64" s="53">
        <v>5</v>
      </c>
      <c r="B64" s="54" t="s">
        <v>124</v>
      </c>
      <c r="C64" s="55" t="s">
        <v>125</v>
      </c>
      <c r="D64" s="56">
        <v>90</v>
      </c>
      <c r="E64" s="55"/>
    </row>
    <row r="65" s="32" customFormat="1" customHeight="1" spans="1:5">
      <c r="A65" s="49" t="s">
        <v>126</v>
      </c>
      <c r="B65" s="50" t="s">
        <v>127</v>
      </c>
      <c r="C65" s="50"/>
      <c r="D65" s="51">
        <f>D66</f>
        <v>80</v>
      </c>
      <c r="E65" s="52"/>
    </row>
    <row r="66" s="33" customFormat="1" customHeight="1" spans="1:5">
      <c r="A66" s="53">
        <v>1</v>
      </c>
      <c r="B66" s="54" t="s">
        <v>128</v>
      </c>
      <c r="C66" s="55" t="s">
        <v>129</v>
      </c>
      <c r="D66" s="56">
        <v>80</v>
      </c>
      <c r="E66" s="55"/>
    </row>
    <row r="67" s="32" customFormat="1" customHeight="1" spans="1:5">
      <c r="A67" s="49" t="s">
        <v>130</v>
      </c>
      <c r="B67" s="50" t="s">
        <v>131</v>
      </c>
      <c r="C67" s="50"/>
      <c r="D67" s="51">
        <f>D68</f>
        <v>40</v>
      </c>
      <c r="E67" s="52"/>
    </row>
    <row r="68" s="33" customFormat="1" customHeight="1" spans="1:5">
      <c r="A68" s="53">
        <v>1</v>
      </c>
      <c r="B68" s="54" t="s">
        <v>132</v>
      </c>
      <c r="C68" s="55" t="s">
        <v>133</v>
      </c>
      <c r="D68" s="56">
        <v>40</v>
      </c>
      <c r="E68" s="55"/>
    </row>
    <row r="69" customHeight="1" spans="1:5">
      <c r="A69" s="58"/>
      <c r="B69" s="58"/>
      <c r="C69" s="58"/>
      <c r="D69" s="58"/>
      <c r="E69" s="58"/>
    </row>
    <row r="70" customHeight="1" spans="1:5">
      <c r="A70" s="58"/>
      <c r="B70" s="58"/>
      <c r="C70" s="58"/>
      <c r="D70" s="58"/>
      <c r="E70" s="58"/>
    </row>
    <row r="71" customHeight="1" spans="1:5">
      <c r="A71" s="58"/>
      <c r="B71" s="58"/>
      <c r="C71" s="58"/>
      <c r="D71" s="58"/>
      <c r="E71" s="58"/>
    </row>
    <row r="72" customHeight="1" spans="1:5">
      <c r="A72" s="58"/>
      <c r="B72" s="58"/>
      <c r="C72" s="58"/>
      <c r="D72" s="58"/>
      <c r="E72" s="58"/>
    </row>
    <row r="73" customHeight="1" spans="1:5">
      <c r="A73" s="58"/>
      <c r="B73" s="58"/>
      <c r="C73" s="58"/>
      <c r="D73" s="58"/>
      <c r="E73" s="58"/>
    </row>
    <row r="74" customHeight="1" spans="1:5">
      <c r="A74" s="58"/>
      <c r="B74" s="58"/>
      <c r="C74" s="58"/>
      <c r="D74" s="58"/>
      <c r="E74" s="58"/>
    </row>
    <row r="75" customHeight="1" spans="1:5">
      <c r="A75" s="58"/>
      <c r="B75" s="58"/>
      <c r="C75" s="58"/>
      <c r="D75" s="58"/>
      <c r="E75" s="58"/>
    </row>
    <row r="76" customHeight="1" spans="1:5">
      <c r="A76" s="58"/>
      <c r="B76" s="58"/>
      <c r="C76" s="58"/>
      <c r="D76" s="58"/>
      <c r="E76" s="58"/>
    </row>
    <row r="77" customHeight="1" spans="1:5">
      <c r="A77" s="58"/>
      <c r="B77" s="58"/>
      <c r="C77" s="58"/>
      <c r="D77" s="58"/>
      <c r="E77" s="58"/>
    </row>
    <row r="78" customHeight="1" spans="1:5">
      <c r="A78" s="58"/>
      <c r="B78" s="58"/>
      <c r="C78" s="58"/>
      <c r="D78" s="58"/>
      <c r="E78" s="58"/>
    </row>
    <row r="79" customHeight="1" spans="1:5">
      <c r="A79" s="58"/>
      <c r="B79" s="58"/>
      <c r="C79" s="58"/>
      <c r="D79" s="58"/>
      <c r="E79" s="58"/>
    </row>
    <row r="80" customHeight="1" spans="1:5">
      <c r="A80" s="58"/>
      <c r="B80" s="58"/>
      <c r="C80" s="58"/>
      <c r="D80" s="58"/>
      <c r="E80" s="58"/>
    </row>
    <row r="81" customHeight="1" spans="1:5">
      <c r="A81" s="58"/>
      <c r="B81" s="58"/>
      <c r="C81" s="58"/>
      <c r="D81" s="58"/>
      <c r="E81" s="58"/>
    </row>
    <row r="82" customHeight="1" spans="1:5">
      <c r="A82" s="58"/>
      <c r="B82" s="58"/>
      <c r="C82" s="58"/>
      <c r="D82" s="58"/>
      <c r="E82" s="58"/>
    </row>
    <row r="83" customHeight="1" spans="1:5">
      <c r="A83" s="58"/>
      <c r="B83" s="58"/>
      <c r="C83" s="58"/>
      <c r="D83" s="58"/>
      <c r="E83" s="58"/>
    </row>
    <row r="84" customHeight="1" spans="1:5">
      <c r="A84" s="58"/>
      <c r="B84" s="58"/>
      <c r="C84" s="58"/>
      <c r="D84" s="58"/>
      <c r="E84" s="58"/>
    </row>
    <row r="85" customHeight="1" spans="1:5">
      <c r="A85" s="58"/>
      <c r="B85" s="58"/>
      <c r="C85" s="58"/>
      <c r="D85" s="58"/>
      <c r="E85" s="58"/>
    </row>
    <row r="86" customHeight="1" spans="1:5">
      <c r="A86" s="58"/>
      <c r="B86" s="58"/>
      <c r="C86" s="58"/>
      <c r="D86" s="58"/>
      <c r="E86" s="58"/>
    </row>
    <row r="87" customHeight="1" spans="1:5">
      <c r="A87" s="58"/>
      <c r="B87" s="58"/>
      <c r="C87" s="58"/>
      <c r="D87" s="58"/>
      <c r="E87" s="58"/>
    </row>
    <row r="88" customHeight="1" spans="1:5">
      <c r="A88" s="58"/>
      <c r="B88" s="58"/>
      <c r="C88" s="58"/>
      <c r="D88" s="58"/>
      <c r="E88" s="58"/>
    </row>
  </sheetData>
  <mergeCells count="1">
    <mergeCell ref="A2:E2"/>
  </mergeCells>
  <printOptions horizontalCentered="1"/>
  <pageMargins left="0.700694444444445" right="0.700694444444445" top="0.751388888888889" bottom="0.751388888888889" header="0.297916666666667" footer="0.297916666666667"/>
  <pageSetup paperSize="9" firstPageNumber="3" orientation="landscape" useFirstPageNumber="1" horizontalDpi="600"/>
  <headerFooter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V59"/>
  <sheetViews>
    <sheetView zoomScale="80" zoomScaleNormal="80" topLeftCell="A41" workbookViewId="0">
      <selection activeCell="E43" sqref="E43"/>
    </sheetView>
  </sheetViews>
  <sheetFormatPr defaultColWidth="9" defaultRowHeight="14.25"/>
  <cols>
    <col min="1" max="1" width="6" style="1" customWidth="1"/>
    <col min="2" max="2" width="8.69166666666667" style="3" customWidth="1"/>
    <col min="3" max="3" width="9.63333333333333" style="6" customWidth="1"/>
    <col min="4" max="4" width="22.6333333333333" style="3" customWidth="1"/>
    <col min="5" max="6" width="9" style="3" customWidth="1"/>
    <col min="7" max="7" width="7.25" style="3" customWidth="1"/>
    <col min="8" max="8" width="8" style="3" customWidth="1"/>
    <col min="9" max="9" width="8.325" style="3" customWidth="1"/>
    <col min="10" max="10" width="9.24166666666667" style="3" customWidth="1"/>
    <col min="11" max="11" width="5.70833333333333" style="3" customWidth="1"/>
    <col min="12" max="12" width="5.90833333333333" style="3" customWidth="1"/>
    <col min="13" max="13" width="6.275" style="3" customWidth="1"/>
    <col min="14" max="14" width="9.89166666666667" style="1" customWidth="1"/>
    <col min="15" max="15" width="14.75" style="1" customWidth="1"/>
    <col min="16" max="16" width="14.6" style="1" customWidth="1"/>
    <col min="17" max="17" width="14.5333333333333" style="1" customWidth="1"/>
    <col min="18" max="18" width="14.75" style="1" customWidth="1"/>
    <col min="19" max="19" width="13.5916666666667" style="1" customWidth="1"/>
    <col min="20" max="20" width="10.8916666666667" style="1" customWidth="1"/>
    <col min="21" max="21" width="11.225" style="1" customWidth="1"/>
    <col min="22" max="38" width="9" style="1"/>
    <col min="39" max="252" width="8.88333333333333" style="1" customWidth="1"/>
    <col min="253" max="16384" width="9" style="7"/>
  </cols>
  <sheetData>
    <row r="1" s="1" customFormat="1" ht="36" customHeight="1" spans="1:256">
      <c r="A1" s="8" t="s">
        <v>134</v>
      </c>
      <c r="B1" s="8"/>
      <c r="C1" s="6"/>
      <c r="D1" s="3"/>
      <c r="E1" s="3"/>
      <c r="F1" s="3"/>
      <c r="G1" s="3"/>
      <c r="H1" s="3"/>
      <c r="I1" s="3"/>
      <c r="J1" s="3"/>
      <c r="K1" s="3"/>
      <c r="L1" s="3"/>
      <c r="M1" s="3"/>
      <c r="IS1" s="30"/>
      <c r="IT1" s="30"/>
      <c r="IU1" s="30"/>
      <c r="IV1" s="30"/>
    </row>
    <row r="2" s="2" customFormat="1" ht="40.5" customHeight="1" spans="1:21">
      <c r="A2" s="9" t="s">
        <v>135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</row>
    <row r="3" s="2" customFormat="1" ht="26.25" customHeight="1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="2" customFormat="1" ht="29.25" customHeight="1" spans="1:21">
      <c r="A4" s="10" t="s">
        <v>3</v>
      </c>
      <c r="B4" s="11" t="s">
        <v>136</v>
      </c>
      <c r="C4" s="11" t="s">
        <v>137</v>
      </c>
      <c r="D4" s="11" t="s">
        <v>138</v>
      </c>
      <c r="E4" s="11" t="s">
        <v>139</v>
      </c>
      <c r="F4" s="11"/>
      <c r="G4" s="11"/>
      <c r="H4" s="11"/>
      <c r="I4" s="11"/>
      <c r="J4" s="11"/>
      <c r="K4" s="11"/>
      <c r="L4" s="11"/>
      <c r="M4" s="11"/>
      <c r="N4" s="11"/>
      <c r="O4" s="11" t="s">
        <v>140</v>
      </c>
      <c r="P4" s="11"/>
      <c r="Q4" s="11"/>
      <c r="R4" s="11"/>
      <c r="S4" s="11"/>
      <c r="T4" s="11" t="s">
        <v>141</v>
      </c>
      <c r="U4" s="11"/>
    </row>
    <row r="5" s="2" customFormat="1" ht="30.75" customHeight="1" spans="1:21">
      <c r="A5" s="10"/>
      <c r="B5" s="11"/>
      <c r="C5" s="12"/>
      <c r="D5" s="11"/>
      <c r="E5" s="11" t="s">
        <v>142</v>
      </c>
      <c r="F5" s="11"/>
      <c r="G5" s="11"/>
      <c r="H5" s="11"/>
      <c r="I5" s="11"/>
      <c r="J5" s="11"/>
      <c r="K5" s="11" t="s">
        <v>143</v>
      </c>
      <c r="L5" s="11"/>
      <c r="M5" s="11"/>
      <c r="N5" s="11" t="s">
        <v>144</v>
      </c>
      <c r="O5" s="22" t="s">
        <v>145</v>
      </c>
      <c r="P5" s="23"/>
      <c r="Q5" s="11" t="s">
        <v>146</v>
      </c>
      <c r="R5" s="11" t="s">
        <v>147</v>
      </c>
      <c r="S5" s="11" t="s">
        <v>148</v>
      </c>
      <c r="T5" s="27" t="s">
        <v>149</v>
      </c>
      <c r="U5" s="28"/>
    </row>
    <row r="6" s="1" customFormat="1" ht="93" customHeight="1" spans="1:256">
      <c r="A6" s="10"/>
      <c r="B6" s="11"/>
      <c r="C6" s="12"/>
      <c r="D6" s="11"/>
      <c r="E6" s="11" t="s">
        <v>150</v>
      </c>
      <c r="F6" s="11" t="s">
        <v>151</v>
      </c>
      <c r="G6" s="11" t="s">
        <v>152</v>
      </c>
      <c r="H6" s="11" t="s">
        <v>153</v>
      </c>
      <c r="I6" s="11" t="s">
        <v>154</v>
      </c>
      <c r="J6" s="11" t="s">
        <v>155</v>
      </c>
      <c r="K6" s="11" t="s">
        <v>156</v>
      </c>
      <c r="L6" s="11" t="s">
        <v>157</v>
      </c>
      <c r="M6" s="11" t="s">
        <v>158</v>
      </c>
      <c r="N6" s="10" t="s">
        <v>159</v>
      </c>
      <c r="O6" s="10" t="s">
        <v>160</v>
      </c>
      <c r="P6" s="10" t="s">
        <v>161</v>
      </c>
      <c r="Q6" s="10" t="s">
        <v>162</v>
      </c>
      <c r="R6" s="10" t="s">
        <v>163</v>
      </c>
      <c r="S6" s="10" t="s">
        <v>164</v>
      </c>
      <c r="T6" s="10" t="s">
        <v>165</v>
      </c>
      <c r="U6" s="10" t="s">
        <v>166</v>
      </c>
      <c r="IS6" s="30"/>
      <c r="IT6" s="30"/>
      <c r="IU6" s="30"/>
      <c r="IV6" s="30"/>
    </row>
    <row r="7" s="3" customFormat="1" ht="32.25" customHeight="1" spans="1:21">
      <c r="A7" s="13" t="s">
        <v>167</v>
      </c>
      <c r="B7" s="13"/>
      <c r="C7" s="14">
        <f t="shared" ref="C7:J7" si="0">SUM(C8:C450)</f>
        <v>2430</v>
      </c>
      <c r="D7" s="14"/>
      <c r="E7" s="14">
        <f t="shared" si="0"/>
        <v>49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f t="shared" si="0"/>
        <v>0</v>
      </c>
      <c r="J7" s="14">
        <f t="shared" si="0"/>
        <v>0</v>
      </c>
      <c r="K7" s="24"/>
      <c r="L7" s="24"/>
      <c r="M7" s="25"/>
      <c r="N7" s="15"/>
      <c r="O7" s="14"/>
      <c r="P7" s="14"/>
      <c r="Q7" s="14"/>
      <c r="R7" s="14"/>
      <c r="S7" s="14"/>
      <c r="T7" s="14"/>
      <c r="U7" s="14"/>
    </row>
    <row r="8" s="1" customFormat="1" ht="50" customHeight="1" spans="1:256">
      <c r="A8" s="15">
        <v>1</v>
      </c>
      <c r="B8" s="16" t="s">
        <v>11</v>
      </c>
      <c r="C8" s="17">
        <v>35</v>
      </c>
      <c r="D8" s="18" t="s">
        <v>12</v>
      </c>
      <c r="E8" s="19">
        <v>1</v>
      </c>
      <c r="F8" s="20" t="s">
        <v>168</v>
      </c>
      <c r="G8" s="20" t="s">
        <v>168</v>
      </c>
      <c r="H8" s="20" t="s">
        <v>168</v>
      </c>
      <c r="I8" s="20" t="s">
        <v>168</v>
      </c>
      <c r="J8" s="20" t="s">
        <v>168</v>
      </c>
      <c r="K8" s="24" t="s">
        <v>169</v>
      </c>
      <c r="L8" s="24" t="s">
        <v>169</v>
      </c>
      <c r="M8" s="25" t="s">
        <v>170</v>
      </c>
      <c r="N8" s="15" t="s">
        <v>171</v>
      </c>
      <c r="O8" s="24" t="s">
        <v>172</v>
      </c>
      <c r="P8" s="26" t="s">
        <v>172</v>
      </c>
      <c r="Q8" s="24" t="s">
        <v>172</v>
      </c>
      <c r="R8" s="26" t="s">
        <v>172</v>
      </c>
      <c r="S8" s="24" t="s">
        <v>172</v>
      </c>
      <c r="T8" s="29">
        <v>80</v>
      </c>
      <c r="U8" s="29">
        <v>80</v>
      </c>
      <c r="IS8" s="30"/>
      <c r="IT8" s="30"/>
      <c r="IU8" s="30"/>
      <c r="IV8" s="30"/>
    </row>
    <row r="9" s="1" customFormat="1" ht="50" customHeight="1" spans="1:256">
      <c r="A9" s="15">
        <v>2</v>
      </c>
      <c r="B9" s="16" t="s">
        <v>13</v>
      </c>
      <c r="C9" s="17">
        <v>70</v>
      </c>
      <c r="D9" s="18" t="s">
        <v>14</v>
      </c>
      <c r="E9" s="19">
        <v>1</v>
      </c>
      <c r="F9" s="20" t="s">
        <v>168</v>
      </c>
      <c r="G9" s="20" t="s">
        <v>168</v>
      </c>
      <c r="H9" s="20" t="s">
        <v>168</v>
      </c>
      <c r="I9" s="20" t="s">
        <v>168</v>
      </c>
      <c r="J9" s="20" t="s">
        <v>168</v>
      </c>
      <c r="K9" s="24" t="s">
        <v>169</v>
      </c>
      <c r="L9" s="24" t="s">
        <v>169</v>
      </c>
      <c r="M9" s="25" t="s">
        <v>170</v>
      </c>
      <c r="N9" s="15" t="s">
        <v>171</v>
      </c>
      <c r="O9" s="24" t="s">
        <v>172</v>
      </c>
      <c r="P9" s="26" t="s">
        <v>172</v>
      </c>
      <c r="Q9" s="24" t="s">
        <v>172</v>
      </c>
      <c r="R9" s="26" t="s">
        <v>172</v>
      </c>
      <c r="S9" s="24" t="s">
        <v>172</v>
      </c>
      <c r="T9" s="29">
        <v>80</v>
      </c>
      <c r="U9" s="29">
        <v>80</v>
      </c>
      <c r="IS9" s="30"/>
      <c r="IT9" s="30"/>
      <c r="IU9" s="30"/>
      <c r="IV9" s="30"/>
    </row>
    <row r="10" s="4" customFormat="1" ht="50" customHeight="1" spans="1:21">
      <c r="A10" s="15">
        <v>3</v>
      </c>
      <c r="B10" s="16" t="s">
        <v>15</v>
      </c>
      <c r="C10" s="17">
        <v>80</v>
      </c>
      <c r="D10" s="18" t="s">
        <v>16</v>
      </c>
      <c r="E10" s="19">
        <v>1</v>
      </c>
      <c r="F10" s="20" t="s">
        <v>168</v>
      </c>
      <c r="G10" s="20" t="s">
        <v>168</v>
      </c>
      <c r="H10" s="20" t="s">
        <v>168</v>
      </c>
      <c r="I10" s="20" t="s">
        <v>168</v>
      </c>
      <c r="J10" s="20" t="s">
        <v>168</v>
      </c>
      <c r="K10" s="24" t="s">
        <v>169</v>
      </c>
      <c r="L10" s="24" t="s">
        <v>169</v>
      </c>
      <c r="M10" s="25" t="s">
        <v>170</v>
      </c>
      <c r="N10" s="15" t="s">
        <v>171</v>
      </c>
      <c r="O10" s="24" t="s">
        <v>172</v>
      </c>
      <c r="P10" s="26" t="s">
        <v>172</v>
      </c>
      <c r="Q10" s="24" t="s">
        <v>172</v>
      </c>
      <c r="R10" s="26" t="s">
        <v>172</v>
      </c>
      <c r="S10" s="24" t="s">
        <v>172</v>
      </c>
      <c r="T10" s="29">
        <v>80</v>
      </c>
      <c r="U10" s="29">
        <v>80</v>
      </c>
    </row>
    <row r="11" s="5" customFormat="1" ht="50" customHeight="1" spans="1:21">
      <c r="A11" s="15">
        <v>4</v>
      </c>
      <c r="B11" s="16" t="s">
        <v>19</v>
      </c>
      <c r="C11" s="17">
        <v>35</v>
      </c>
      <c r="D11" s="18" t="s">
        <v>20</v>
      </c>
      <c r="E11" s="19">
        <v>1</v>
      </c>
      <c r="F11" s="20" t="s">
        <v>168</v>
      </c>
      <c r="G11" s="20" t="s">
        <v>168</v>
      </c>
      <c r="H11" s="20" t="s">
        <v>168</v>
      </c>
      <c r="I11" s="20" t="s">
        <v>168</v>
      </c>
      <c r="J11" s="20" t="s">
        <v>168</v>
      </c>
      <c r="K11" s="24" t="s">
        <v>169</v>
      </c>
      <c r="L11" s="24" t="s">
        <v>169</v>
      </c>
      <c r="M11" s="25" t="s">
        <v>170</v>
      </c>
      <c r="N11" s="15" t="s">
        <v>171</v>
      </c>
      <c r="O11" s="24" t="s">
        <v>172</v>
      </c>
      <c r="P11" s="26" t="s">
        <v>172</v>
      </c>
      <c r="Q11" s="24" t="s">
        <v>172</v>
      </c>
      <c r="R11" s="26" t="s">
        <v>172</v>
      </c>
      <c r="S11" s="24" t="s">
        <v>172</v>
      </c>
      <c r="T11" s="29">
        <v>80</v>
      </c>
      <c r="U11" s="29">
        <v>80</v>
      </c>
    </row>
    <row r="12" s="5" customFormat="1" ht="50" customHeight="1" spans="1:21">
      <c r="A12" s="15">
        <v>5</v>
      </c>
      <c r="B12" s="16" t="s">
        <v>21</v>
      </c>
      <c r="C12" s="17">
        <v>30</v>
      </c>
      <c r="D12" s="18" t="s">
        <v>22</v>
      </c>
      <c r="E12" s="19">
        <v>1</v>
      </c>
      <c r="F12" s="20" t="s">
        <v>168</v>
      </c>
      <c r="G12" s="20" t="s">
        <v>168</v>
      </c>
      <c r="H12" s="20" t="s">
        <v>168</v>
      </c>
      <c r="I12" s="20" t="s">
        <v>168</v>
      </c>
      <c r="J12" s="20" t="s">
        <v>168</v>
      </c>
      <c r="K12" s="24" t="s">
        <v>169</v>
      </c>
      <c r="L12" s="24" t="s">
        <v>169</v>
      </c>
      <c r="M12" s="25" t="s">
        <v>170</v>
      </c>
      <c r="N12" s="15" t="s">
        <v>171</v>
      </c>
      <c r="O12" s="24" t="s">
        <v>172</v>
      </c>
      <c r="P12" s="26" t="s">
        <v>172</v>
      </c>
      <c r="Q12" s="24" t="s">
        <v>172</v>
      </c>
      <c r="R12" s="26" t="s">
        <v>172</v>
      </c>
      <c r="S12" s="24" t="s">
        <v>172</v>
      </c>
      <c r="T12" s="29">
        <v>80</v>
      </c>
      <c r="U12" s="29">
        <v>80</v>
      </c>
    </row>
    <row r="13" s="5" customFormat="1" ht="50" customHeight="1" spans="1:21">
      <c r="A13" s="15">
        <v>6</v>
      </c>
      <c r="B13" s="16" t="s">
        <v>23</v>
      </c>
      <c r="C13" s="17">
        <v>65</v>
      </c>
      <c r="D13" s="18" t="s">
        <v>24</v>
      </c>
      <c r="E13" s="19">
        <v>1</v>
      </c>
      <c r="F13" s="20" t="s">
        <v>168</v>
      </c>
      <c r="G13" s="20" t="s">
        <v>168</v>
      </c>
      <c r="H13" s="20" t="s">
        <v>168</v>
      </c>
      <c r="I13" s="20" t="s">
        <v>168</v>
      </c>
      <c r="J13" s="20" t="s">
        <v>168</v>
      </c>
      <c r="K13" s="24" t="s">
        <v>169</v>
      </c>
      <c r="L13" s="24" t="s">
        <v>169</v>
      </c>
      <c r="M13" s="25" t="s">
        <v>170</v>
      </c>
      <c r="N13" s="15" t="s">
        <v>171</v>
      </c>
      <c r="O13" s="24" t="s">
        <v>172</v>
      </c>
      <c r="P13" s="26" t="s">
        <v>172</v>
      </c>
      <c r="Q13" s="24" t="s">
        <v>172</v>
      </c>
      <c r="R13" s="26" t="s">
        <v>172</v>
      </c>
      <c r="S13" s="24" t="s">
        <v>172</v>
      </c>
      <c r="T13" s="29">
        <v>80</v>
      </c>
      <c r="U13" s="29">
        <v>80</v>
      </c>
    </row>
    <row r="14" s="1" customFormat="1" ht="50" customHeight="1" spans="1:256">
      <c r="A14" s="15">
        <v>7</v>
      </c>
      <c r="B14" s="16" t="s">
        <v>27</v>
      </c>
      <c r="C14" s="17">
        <v>60</v>
      </c>
      <c r="D14" s="18" t="s">
        <v>28</v>
      </c>
      <c r="E14" s="19">
        <v>1</v>
      </c>
      <c r="F14" s="20" t="s">
        <v>168</v>
      </c>
      <c r="G14" s="20" t="s">
        <v>168</v>
      </c>
      <c r="H14" s="20" t="s">
        <v>168</v>
      </c>
      <c r="I14" s="20" t="s">
        <v>168</v>
      </c>
      <c r="J14" s="20" t="s">
        <v>168</v>
      </c>
      <c r="K14" s="24" t="s">
        <v>169</v>
      </c>
      <c r="L14" s="24" t="s">
        <v>169</v>
      </c>
      <c r="M14" s="25" t="s">
        <v>170</v>
      </c>
      <c r="N14" s="15" t="s">
        <v>171</v>
      </c>
      <c r="O14" s="24" t="s">
        <v>172</v>
      </c>
      <c r="P14" s="26" t="s">
        <v>172</v>
      </c>
      <c r="Q14" s="24" t="s">
        <v>172</v>
      </c>
      <c r="R14" s="26" t="s">
        <v>172</v>
      </c>
      <c r="S14" s="24" t="s">
        <v>172</v>
      </c>
      <c r="T14" s="29">
        <v>80</v>
      </c>
      <c r="U14" s="29">
        <v>80</v>
      </c>
      <c r="IS14" s="30"/>
      <c r="IT14" s="30"/>
      <c r="IU14" s="30"/>
      <c r="IV14" s="30"/>
    </row>
    <row r="15" s="1" customFormat="1" ht="50" customHeight="1" spans="1:256">
      <c r="A15" s="15">
        <v>8</v>
      </c>
      <c r="B15" s="16" t="s">
        <v>29</v>
      </c>
      <c r="C15" s="17">
        <v>40</v>
      </c>
      <c r="D15" s="18" t="s">
        <v>30</v>
      </c>
      <c r="E15" s="19">
        <v>1</v>
      </c>
      <c r="F15" s="20" t="s">
        <v>168</v>
      </c>
      <c r="G15" s="20" t="s">
        <v>168</v>
      </c>
      <c r="H15" s="20" t="s">
        <v>168</v>
      </c>
      <c r="I15" s="20" t="s">
        <v>168</v>
      </c>
      <c r="J15" s="20" t="s">
        <v>168</v>
      </c>
      <c r="K15" s="24" t="s">
        <v>169</v>
      </c>
      <c r="L15" s="24" t="s">
        <v>169</v>
      </c>
      <c r="M15" s="25" t="s">
        <v>170</v>
      </c>
      <c r="N15" s="15" t="s">
        <v>171</v>
      </c>
      <c r="O15" s="24" t="s">
        <v>172</v>
      </c>
      <c r="P15" s="26" t="s">
        <v>172</v>
      </c>
      <c r="Q15" s="24" t="s">
        <v>172</v>
      </c>
      <c r="R15" s="26" t="s">
        <v>172</v>
      </c>
      <c r="S15" s="24" t="s">
        <v>172</v>
      </c>
      <c r="T15" s="29">
        <v>80</v>
      </c>
      <c r="U15" s="29">
        <v>80</v>
      </c>
      <c r="IS15" s="30"/>
      <c r="IT15" s="30"/>
      <c r="IU15" s="30"/>
      <c r="IV15" s="30"/>
    </row>
    <row r="16" s="1" customFormat="1" ht="50" customHeight="1" spans="1:256">
      <c r="A16" s="15">
        <v>9</v>
      </c>
      <c r="B16" s="16" t="s">
        <v>31</v>
      </c>
      <c r="C16" s="17">
        <v>90</v>
      </c>
      <c r="D16" s="18" t="s">
        <v>32</v>
      </c>
      <c r="E16" s="19">
        <v>1</v>
      </c>
      <c r="F16" s="20" t="s">
        <v>168</v>
      </c>
      <c r="G16" s="20" t="s">
        <v>168</v>
      </c>
      <c r="H16" s="20" t="s">
        <v>168</v>
      </c>
      <c r="I16" s="20" t="s">
        <v>168</v>
      </c>
      <c r="J16" s="20" t="s">
        <v>168</v>
      </c>
      <c r="K16" s="24" t="s">
        <v>169</v>
      </c>
      <c r="L16" s="24" t="s">
        <v>169</v>
      </c>
      <c r="M16" s="25" t="s">
        <v>170</v>
      </c>
      <c r="N16" s="15" t="s">
        <v>171</v>
      </c>
      <c r="O16" s="24" t="s">
        <v>172</v>
      </c>
      <c r="P16" s="26" t="s">
        <v>172</v>
      </c>
      <c r="Q16" s="24" t="s">
        <v>172</v>
      </c>
      <c r="R16" s="26" t="s">
        <v>172</v>
      </c>
      <c r="S16" s="24" t="s">
        <v>172</v>
      </c>
      <c r="T16" s="29">
        <v>80</v>
      </c>
      <c r="U16" s="29">
        <v>80</v>
      </c>
      <c r="IS16" s="30"/>
      <c r="IT16" s="30"/>
      <c r="IU16" s="30"/>
      <c r="IV16" s="30"/>
    </row>
    <row r="17" s="1" customFormat="1" ht="50" customHeight="1" spans="1:256">
      <c r="A17" s="15">
        <v>10</v>
      </c>
      <c r="B17" s="16" t="s">
        <v>33</v>
      </c>
      <c r="C17" s="17">
        <v>20</v>
      </c>
      <c r="D17" s="18" t="s">
        <v>34</v>
      </c>
      <c r="E17" s="19">
        <v>1</v>
      </c>
      <c r="F17" s="20" t="s">
        <v>168</v>
      </c>
      <c r="G17" s="20" t="s">
        <v>168</v>
      </c>
      <c r="H17" s="20" t="s">
        <v>168</v>
      </c>
      <c r="I17" s="20" t="s">
        <v>168</v>
      </c>
      <c r="J17" s="20" t="s">
        <v>168</v>
      </c>
      <c r="K17" s="24" t="s">
        <v>169</v>
      </c>
      <c r="L17" s="24" t="s">
        <v>169</v>
      </c>
      <c r="M17" s="25" t="s">
        <v>170</v>
      </c>
      <c r="N17" s="15" t="s">
        <v>171</v>
      </c>
      <c r="O17" s="24" t="s">
        <v>172</v>
      </c>
      <c r="P17" s="26" t="s">
        <v>172</v>
      </c>
      <c r="Q17" s="24" t="s">
        <v>172</v>
      </c>
      <c r="R17" s="26" t="s">
        <v>172</v>
      </c>
      <c r="S17" s="24" t="s">
        <v>172</v>
      </c>
      <c r="T17" s="29">
        <v>80</v>
      </c>
      <c r="U17" s="29">
        <v>80</v>
      </c>
      <c r="IS17" s="30"/>
      <c r="IT17" s="30"/>
      <c r="IU17" s="30"/>
      <c r="IV17" s="30"/>
    </row>
    <row r="18" s="1" customFormat="1" ht="50" customHeight="1" spans="1:256">
      <c r="A18" s="15">
        <v>11</v>
      </c>
      <c r="B18" s="16" t="s">
        <v>35</v>
      </c>
      <c r="C18" s="17">
        <v>45</v>
      </c>
      <c r="D18" s="18" t="s">
        <v>36</v>
      </c>
      <c r="E18" s="19">
        <v>1</v>
      </c>
      <c r="F18" s="20" t="s">
        <v>168</v>
      </c>
      <c r="G18" s="20" t="s">
        <v>168</v>
      </c>
      <c r="H18" s="20" t="s">
        <v>168</v>
      </c>
      <c r="I18" s="20" t="s">
        <v>168</v>
      </c>
      <c r="J18" s="20" t="s">
        <v>168</v>
      </c>
      <c r="K18" s="24" t="s">
        <v>169</v>
      </c>
      <c r="L18" s="24" t="s">
        <v>169</v>
      </c>
      <c r="M18" s="25" t="s">
        <v>170</v>
      </c>
      <c r="N18" s="15" t="s">
        <v>171</v>
      </c>
      <c r="O18" s="24" t="s">
        <v>172</v>
      </c>
      <c r="P18" s="26" t="s">
        <v>172</v>
      </c>
      <c r="Q18" s="24" t="s">
        <v>172</v>
      </c>
      <c r="R18" s="26" t="s">
        <v>172</v>
      </c>
      <c r="S18" s="24" t="s">
        <v>172</v>
      </c>
      <c r="T18" s="29">
        <v>80</v>
      </c>
      <c r="U18" s="29">
        <v>80</v>
      </c>
      <c r="IS18" s="30"/>
      <c r="IT18" s="30"/>
      <c r="IU18" s="30"/>
      <c r="IV18" s="30"/>
    </row>
    <row r="19" s="1" customFormat="1" ht="50" customHeight="1" spans="1:256">
      <c r="A19" s="15">
        <v>12</v>
      </c>
      <c r="B19" s="16" t="s">
        <v>37</v>
      </c>
      <c r="C19" s="17">
        <v>50</v>
      </c>
      <c r="D19" s="18" t="s">
        <v>38</v>
      </c>
      <c r="E19" s="19">
        <v>1</v>
      </c>
      <c r="F19" s="20" t="s">
        <v>168</v>
      </c>
      <c r="G19" s="20" t="s">
        <v>168</v>
      </c>
      <c r="H19" s="20" t="s">
        <v>168</v>
      </c>
      <c r="I19" s="20" t="s">
        <v>168</v>
      </c>
      <c r="J19" s="20" t="s">
        <v>168</v>
      </c>
      <c r="K19" s="24" t="s">
        <v>169</v>
      </c>
      <c r="L19" s="24" t="s">
        <v>169</v>
      </c>
      <c r="M19" s="25" t="s">
        <v>170</v>
      </c>
      <c r="N19" s="15" t="s">
        <v>171</v>
      </c>
      <c r="O19" s="24" t="s">
        <v>172</v>
      </c>
      <c r="P19" s="26" t="s">
        <v>172</v>
      </c>
      <c r="Q19" s="24" t="s">
        <v>172</v>
      </c>
      <c r="R19" s="26" t="s">
        <v>172</v>
      </c>
      <c r="S19" s="24" t="s">
        <v>172</v>
      </c>
      <c r="T19" s="29">
        <v>80</v>
      </c>
      <c r="U19" s="29">
        <v>80</v>
      </c>
      <c r="IS19" s="30"/>
      <c r="IT19" s="30"/>
      <c r="IU19" s="30"/>
      <c r="IV19" s="30"/>
    </row>
    <row r="20" s="1" customFormat="1" ht="50" customHeight="1" spans="1:256">
      <c r="A20" s="15">
        <v>13</v>
      </c>
      <c r="B20" s="16" t="s">
        <v>39</v>
      </c>
      <c r="C20" s="17">
        <v>50</v>
      </c>
      <c r="D20" s="18" t="s">
        <v>40</v>
      </c>
      <c r="E20" s="19">
        <v>1</v>
      </c>
      <c r="F20" s="20" t="s">
        <v>168</v>
      </c>
      <c r="G20" s="20" t="s">
        <v>168</v>
      </c>
      <c r="H20" s="20" t="s">
        <v>168</v>
      </c>
      <c r="I20" s="20" t="s">
        <v>168</v>
      </c>
      <c r="J20" s="20" t="s">
        <v>168</v>
      </c>
      <c r="K20" s="24" t="s">
        <v>169</v>
      </c>
      <c r="L20" s="24" t="s">
        <v>169</v>
      </c>
      <c r="M20" s="25" t="s">
        <v>170</v>
      </c>
      <c r="N20" s="15" t="s">
        <v>171</v>
      </c>
      <c r="O20" s="24" t="s">
        <v>172</v>
      </c>
      <c r="P20" s="26" t="s">
        <v>172</v>
      </c>
      <c r="Q20" s="24" t="s">
        <v>172</v>
      </c>
      <c r="R20" s="26" t="s">
        <v>172</v>
      </c>
      <c r="S20" s="24" t="s">
        <v>172</v>
      </c>
      <c r="T20" s="29">
        <v>80</v>
      </c>
      <c r="U20" s="29">
        <v>80</v>
      </c>
      <c r="IS20" s="30"/>
      <c r="IT20" s="30"/>
      <c r="IU20" s="30"/>
      <c r="IV20" s="30"/>
    </row>
    <row r="21" s="3" customFormat="1" ht="50" customHeight="1" spans="1:21">
      <c r="A21" s="15">
        <v>14</v>
      </c>
      <c r="B21" s="16" t="s">
        <v>41</v>
      </c>
      <c r="C21" s="17">
        <v>30</v>
      </c>
      <c r="D21" s="18" t="s">
        <v>42</v>
      </c>
      <c r="E21" s="19">
        <v>1</v>
      </c>
      <c r="F21" s="20" t="s">
        <v>168</v>
      </c>
      <c r="G21" s="20" t="s">
        <v>168</v>
      </c>
      <c r="H21" s="20" t="s">
        <v>168</v>
      </c>
      <c r="I21" s="20" t="s">
        <v>168</v>
      </c>
      <c r="J21" s="20" t="s">
        <v>168</v>
      </c>
      <c r="K21" s="24" t="s">
        <v>169</v>
      </c>
      <c r="L21" s="24" t="s">
        <v>169</v>
      </c>
      <c r="M21" s="25" t="s">
        <v>170</v>
      </c>
      <c r="N21" s="15" t="s">
        <v>171</v>
      </c>
      <c r="O21" s="24" t="s">
        <v>172</v>
      </c>
      <c r="P21" s="26" t="s">
        <v>172</v>
      </c>
      <c r="Q21" s="24" t="s">
        <v>172</v>
      </c>
      <c r="R21" s="26" t="s">
        <v>172</v>
      </c>
      <c r="S21" s="24" t="s">
        <v>172</v>
      </c>
      <c r="T21" s="29">
        <v>80</v>
      </c>
      <c r="U21" s="29">
        <v>80</v>
      </c>
    </row>
    <row r="22" s="1" customFormat="1" ht="50" customHeight="1" spans="1:256">
      <c r="A22" s="15">
        <v>15</v>
      </c>
      <c r="B22" s="16" t="s">
        <v>45</v>
      </c>
      <c r="C22" s="17">
        <v>40</v>
      </c>
      <c r="D22" s="18" t="s">
        <v>46</v>
      </c>
      <c r="E22" s="19">
        <v>1</v>
      </c>
      <c r="F22" s="20" t="s">
        <v>168</v>
      </c>
      <c r="G22" s="20" t="s">
        <v>168</v>
      </c>
      <c r="H22" s="20" t="s">
        <v>168</v>
      </c>
      <c r="I22" s="20" t="s">
        <v>168</v>
      </c>
      <c r="J22" s="20" t="s">
        <v>168</v>
      </c>
      <c r="K22" s="24" t="s">
        <v>169</v>
      </c>
      <c r="L22" s="24" t="s">
        <v>169</v>
      </c>
      <c r="M22" s="25" t="s">
        <v>170</v>
      </c>
      <c r="N22" s="15" t="s">
        <v>171</v>
      </c>
      <c r="O22" s="24" t="s">
        <v>172</v>
      </c>
      <c r="P22" s="26" t="s">
        <v>172</v>
      </c>
      <c r="Q22" s="24" t="s">
        <v>172</v>
      </c>
      <c r="R22" s="26" t="s">
        <v>172</v>
      </c>
      <c r="S22" s="24" t="s">
        <v>172</v>
      </c>
      <c r="T22" s="29">
        <v>80</v>
      </c>
      <c r="U22" s="29">
        <v>80</v>
      </c>
      <c r="IS22" s="30"/>
      <c r="IT22" s="30"/>
      <c r="IU22" s="30"/>
      <c r="IV22" s="30"/>
    </row>
    <row r="23" s="1" customFormat="1" ht="50" customHeight="1" spans="1:256">
      <c r="A23" s="15">
        <v>16</v>
      </c>
      <c r="B23" s="16" t="s">
        <v>173</v>
      </c>
      <c r="C23" s="17">
        <v>30</v>
      </c>
      <c r="D23" s="18" t="s">
        <v>48</v>
      </c>
      <c r="E23" s="19">
        <v>1</v>
      </c>
      <c r="F23" s="20" t="s">
        <v>168</v>
      </c>
      <c r="G23" s="20" t="s">
        <v>168</v>
      </c>
      <c r="H23" s="20" t="s">
        <v>168</v>
      </c>
      <c r="I23" s="20" t="s">
        <v>168</v>
      </c>
      <c r="J23" s="20" t="s">
        <v>168</v>
      </c>
      <c r="K23" s="24" t="s">
        <v>169</v>
      </c>
      <c r="L23" s="24" t="s">
        <v>169</v>
      </c>
      <c r="M23" s="25" t="s">
        <v>170</v>
      </c>
      <c r="N23" s="15" t="s">
        <v>171</v>
      </c>
      <c r="O23" s="24" t="s">
        <v>172</v>
      </c>
      <c r="P23" s="26" t="s">
        <v>172</v>
      </c>
      <c r="Q23" s="24" t="s">
        <v>172</v>
      </c>
      <c r="R23" s="26" t="s">
        <v>172</v>
      </c>
      <c r="S23" s="24" t="s">
        <v>172</v>
      </c>
      <c r="T23" s="29">
        <v>80</v>
      </c>
      <c r="U23" s="29">
        <v>80</v>
      </c>
      <c r="IS23" s="30"/>
      <c r="IT23" s="30"/>
      <c r="IU23" s="30"/>
      <c r="IV23" s="30"/>
    </row>
    <row r="24" s="1" customFormat="1" ht="50" customHeight="1" spans="1:256">
      <c r="A24" s="15">
        <v>17</v>
      </c>
      <c r="B24" s="16" t="s">
        <v>49</v>
      </c>
      <c r="C24" s="17">
        <v>40</v>
      </c>
      <c r="D24" s="18" t="s">
        <v>50</v>
      </c>
      <c r="E24" s="19">
        <v>1</v>
      </c>
      <c r="F24" s="20" t="s">
        <v>168</v>
      </c>
      <c r="G24" s="20" t="s">
        <v>168</v>
      </c>
      <c r="H24" s="20" t="s">
        <v>168</v>
      </c>
      <c r="I24" s="20" t="s">
        <v>168</v>
      </c>
      <c r="J24" s="20" t="s">
        <v>168</v>
      </c>
      <c r="K24" s="24" t="s">
        <v>169</v>
      </c>
      <c r="L24" s="24" t="s">
        <v>169</v>
      </c>
      <c r="M24" s="25" t="s">
        <v>170</v>
      </c>
      <c r="N24" s="15" t="s">
        <v>171</v>
      </c>
      <c r="O24" s="24" t="s">
        <v>172</v>
      </c>
      <c r="P24" s="26" t="s">
        <v>172</v>
      </c>
      <c r="Q24" s="24" t="s">
        <v>172</v>
      </c>
      <c r="R24" s="26" t="s">
        <v>172</v>
      </c>
      <c r="S24" s="24" t="s">
        <v>172</v>
      </c>
      <c r="T24" s="29">
        <v>80</v>
      </c>
      <c r="U24" s="29">
        <v>80</v>
      </c>
      <c r="IS24" s="30"/>
      <c r="IT24" s="30"/>
      <c r="IU24" s="30"/>
      <c r="IV24" s="30"/>
    </row>
    <row r="25" s="1" customFormat="1" ht="50" customHeight="1" spans="1:256">
      <c r="A25" s="15">
        <v>18</v>
      </c>
      <c r="B25" s="16" t="s">
        <v>174</v>
      </c>
      <c r="C25" s="17">
        <v>20</v>
      </c>
      <c r="D25" s="18" t="s">
        <v>52</v>
      </c>
      <c r="E25" s="19">
        <v>1</v>
      </c>
      <c r="F25" s="20" t="s">
        <v>168</v>
      </c>
      <c r="G25" s="20" t="s">
        <v>168</v>
      </c>
      <c r="H25" s="20" t="s">
        <v>168</v>
      </c>
      <c r="I25" s="20" t="s">
        <v>168</v>
      </c>
      <c r="J25" s="20" t="s">
        <v>168</v>
      </c>
      <c r="K25" s="24" t="s">
        <v>169</v>
      </c>
      <c r="L25" s="24" t="s">
        <v>169</v>
      </c>
      <c r="M25" s="25" t="s">
        <v>170</v>
      </c>
      <c r="N25" s="15" t="s">
        <v>171</v>
      </c>
      <c r="O25" s="24" t="s">
        <v>172</v>
      </c>
      <c r="P25" s="26" t="s">
        <v>172</v>
      </c>
      <c r="Q25" s="24" t="s">
        <v>172</v>
      </c>
      <c r="R25" s="26" t="s">
        <v>172</v>
      </c>
      <c r="S25" s="24" t="s">
        <v>172</v>
      </c>
      <c r="T25" s="29">
        <v>80</v>
      </c>
      <c r="U25" s="29">
        <v>80</v>
      </c>
      <c r="IS25" s="30"/>
      <c r="IT25" s="30"/>
      <c r="IU25" s="30"/>
      <c r="IV25" s="30"/>
    </row>
    <row r="26" s="1" customFormat="1" ht="50" customHeight="1" spans="1:256">
      <c r="A26" s="15">
        <v>19</v>
      </c>
      <c r="B26" s="16" t="s">
        <v>53</v>
      </c>
      <c r="C26" s="17">
        <v>60</v>
      </c>
      <c r="D26" s="21" t="s">
        <v>54</v>
      </c>
      <c r="E26" s="19">
        <v>1</v>
      </c>
      <c r="F26" s="20" t="s">
        <v>168</v>
      </c>
      <c r="G26" s="20" t="s">
        <v>168</v>
      </c>
      <c r="H26" s="20" t="s">
        <v>168</v>
      </c>
      <c r="I26" s="20" t="s">
        <v>168</v>
      </c>
      <c r="J26" s="20" t="s">
        <v>168</v>
      </c>
      <c r="K26" s="24" t="s">
        <v>169</v>
      </c>
      <c r="L26" s="24" t="s">
        <v>169</v>
      </c>
      <c r="M26" s="25" t="s">
        <v>170</v>
      </c>
      <c r="N26" s="15" t="s">
        <v>171</v>
      </c>
      <c r="O26" s="24" t="s">
        <v>172</v>
      </c>
      <c r="P26" s="26" t="s">
        <v>172</v>
      </c>
      <c r="Q26" s="24" t="s">
        <v>172</v>
      </c>
      <c r="R26" s="26" t="s">
        <v>172</v>
      </c>
      <c r="S26" s="24" t="s">
        <v>172</v>
      </c>
      <c r="T26" s="29">
        <v>80</v>
      </c>
      <c r="U26" s="29">
        <v>80</v>
      </c>
      <c r="IS26" s="30"/>
      <c r="IT26" s="30"/>
      <c r="IU26" s="30"/>
      <c r="IV26" s="30"/>
    </row>
    <row r="27" s="3" customFormat="1" ht="50" customHeight="1" spans="1:21">
      <c r="A27" s="15">
        <v>20</v>
      </c>
      <c r="B27" s="16" t="s">
        <v>57</v>
      </c>
      <c r="C27" s="17">
        <v>60</v>
      </c>
      <c r="D27" s="18" t="s">
        <v>58</v>
      </c>
      <c r="E27" s="19">
        <v>1</v>
      </c>
      <c r="F27" s="20" t="s">
        <v>168</v>
      </c>
      <c r="G27" s="20" t="s">
        <v>168</v>
      </c>
      <c r="H27" s="20" t="s">
        <v>168</v>
      </c>
      <c r="I27" s="20" t="s">
        <v>168</v>
      </c>
      <c r="J27" s="20" t="s">
        <v>168</v>
      </c>
      <c r="K27" s="24" t="s">
        <v>169</v>
      </c>
      <c r="L27" s="24" t="s">
        <v>169</v>
      </c>
      <c r="M27" s="25" t="s">
        <v>170</v>
      </c>
      <c r="N27" s="15" t="s">
        <v>171</v>
      </c>
      <c r="O27" s="24" t="s">
        <v>172</v>
      </c>
      <c r="P27" s="26" t="s">
        <v>172</v>
      </c>
      <c r="Q27" s="24" t="s">
        <v>172</v>
      </c>
      <c r="R27" s="26" t="s">
        <v>172</v>
      </c>
      <c r="S27" s="24" t="s">
        <v>172</v>
      </c>
      <c r="T27" s="29">
        <v>80</v>
      </c>
      <c r="U27" s="29">
        <v>80</v>
      </c>
    </row>
    <row r="28" s="1" customFormat="1" ht="50" customHeight="1" spans="1:256">
      <c r="A28" s="15">
        <v>21</v>
      </c>
      <c r="B28" s="16" t="s">
        <v>59</v>
      </c>
      <c r="C28" s="17">
        <v>80</v>
      </c>
      <c r="D28" s="18" t="s">
        <v>60</v>
      </c>
      <c r="E28" s="19">
        <v>1</v>
      </c>
      <c r="F28" s="20" t="s">
        <v>168</v>
      </c>
      <c r="G28" s="20" t="s">
        <v>168</v>
      </c>
      <c r="H28" s="20" t="s">
        <v>168</v>
      </c>
      <c r="I28" s="20" t="s">
        <v>168</v>
      </c>
      <c r="J28" s="20" t="s">
        <v>168</v>
      </c>
      <c r="K28" s="24" t="s">
        <v>169</v>
      </c>
      <c r="L28" s="24" t="s">
        <v>169</v>
      </c>
      <c r="M28" s="25" t="s">
        <v>170</v>
      </c>
      <c r="N28" s="15" t="s">
        <v>171</v>
      </c>
      <c r="O28" s="24" t="s">
        <v>172</v>
      </c>
      <c r="P28" s="26" t="s">
        <v>172</v>
      </c>
      <c r="Q28" s="24" t="s">
        <v>172</v>
      </c>
      <c r="R28" s="26" t="s">
        <v>172</v>
      </c>
      <c r="S28" s="24" t="s">
        <v>172</v>
      </c>
      <c r="T28" s="29">
        <v>80</v>
      </c>
      <c r="U28" s="29">
        <v>80</v>
      </c>
      <c r="IS28" s="30"/>
      <c r="IT28" s="30"/>
      <c r="IU28" s="30"/>
      <c r="IV28" s="30"/>
    </row>
    <row r="29" s="1" customFormat="1" ht="50" customHeight="1" spans="1:21">
      <c r="A29" s="15">
        <v>22</v>
      </c>
      <c r="B29" s="16" t="s">
        <v>63</v>
      </c>
      <c r="C29" s="17">
        <v>30</v>
      </c>
      <c r="D29" s="18" t="s">
        <v>64</v>
      </c>
      <c r="E29" s="19">
        <v>1</v>
      </c>
      <c r="F29" s="20" t="s">
        <v>168</v>
      </c>
      <c r="G29" s="20" t="s">
        <v>168</v>
      </c>
      <c r="H29" s="20" t="s">
        <v>168</v>
      </c>
      <c r="I29" s="20" t="s">
        <v>168</v>
      </c>
      <c r="J29" s="20" t="s">
        <v>168</v>
      </c>
      <c r="K29" s="24" t="s">
        <v>169</v>
      </c>
      <c r="L29" s="24" t="s">
        <v>169</v>
      </c>
      <c r="M29" s="25" t="s">
        <v>170</v>
      </c>
      <c r="N29" s="15" t="s">
        <v>171</v>
      </c>
      <c r="O29" s="24" t="s">
        <v>172</v>
      </c>
      <c r="P29" s="26" t="s">
        <v>172</v>
      </c>
      <c r="Q29" s="24" t="s">
        <v>172</v>
      </c>
      <c r="R29" s="26" t="s">
        <v>172</v>
      </c>
      <c r="S29" s="24" t="s">
        <v>172</v>
      </c>
      <c r="T29" s="29">
        <v>80</v>
      </c>
      <c r="U29" s="29">
        <v>80</v>
      </c>
    </row>
    <row r="30" s="3" customFormat="1" ht="50" customHeight="1" spans="1:21">
      <c r="A30" s="15">
        <v>23</v>
      </c>
      <c r="B30" s="16" t="s">
        <v>175</v>
      </c>
      <c r="C30" s="17">
        <v>40</v>
      </c>
      <c r="D30" s="18" t="s">
        <v>68</v>
      </c>
      <c r="E30" s="19">
        <v>1</v>
      </c>
      <c r="F30" s="20" t="s">
        <v>168</v>
      </c>
      <c r="G30" s="20" t="s">
        <v>168</v>
      </c>
      <c r="H30" s="20" t="s">
        <v>168</v>
      </c>
      <c r="I30" s="20" t="s">
        <v>168</v>
      </c>
      <c r="J30" s="20" t="s">
        <v>168</v>
      </c>
      <c r="K30" s="24" t="s">
        <v>169</v>
      </c>
      <c r="L30" s="24" t="s">
        <v>169</v>
      </c>
      <c r="M30" s="25" t="s">
        <v>170</v>
      </c>
      <c r="N30" s="15" t="s">
        <v>171</v>
      </c>
      <c r="O30" s="24" t="s">
        <v>172</v>
      </c>
      <c r="P30" s="26" t="s">
        <v>172</v>
      </c>
      <c r="Q30" s="24" t="s">
        <v>172</v>
      </c>
      <c r="R30" s="26" t="s">
        <v>172</v>
      </c>
      <c r="S30" s="24" t="s">
        <v>172</v>
      </c>
      <c r="T30" s="29">
        <v>80</v>
      </c>
      <c r="U30" s="29">
        <v>80</v>
      </c>
    </row>
    <row r="31" s="3" customFormat="1" ht="50" customHeight="1" spans="1:21">
      <c r="A31" s="15">
        <v>24</v>
      </c>
      <c r="B31" s="16" t="s">
        <v>69</v>
      </c>
      <c r="C31" s="17">
        <v>30</v>
      </c>
      <c r="D31" s="18" t="s">
        <v>70</v>
      </c>
      <c r="E31" s="19">
        <v>1</v>
      </c>
      <c r="F31" s="20" t="s">
        <v>168</v>
      </c>
      <c r="G31" s="20" t="s">
        <v>168</v>
      </c>
      <c r="H31" s="20" t="s">
        <v>168</v>
      </c>
      <c r="I31" s="20" t="s">
        <v>168</v>
      </c>
      <c r="J31" s="20" t="s">
        <v>168</v>
      </c>
      <c r="K31" s="24" t="s">
        <v>169</v>
      </c>
      <c r="L31" s="24" t="s">
        <v>169</v>
      </c>
      <c r="M31" s="25" t="s">
        <v>170</v>
      </c>
      <c r="N31" s="15" t="s">
        <v>171</v>
      </c>
      <c r="O31" s="24" t="s">
        <v>172</v>
      </c>
      <c r="P31" s="26" t="s">
        <v>172</v>
      </c>
      <c r="Q31" s="24" t="s">
        <v>172</v>
      </c>
      <c r="R31" s="26" t="s">
        <v>172</v>
      </c>
      <c r="S31" s="24" t="s">
        <v>172</v>
      </c>
      <c r="T31" s="29">
        <v>80</v>
      </c>
      <c r="U31" s="29">
        <v>80</v>
      </c>
    </row>
    <row r="32" s="1" customFormat="1" ht="50" customHeight="1" spans="1:256">
      <c r="A32" s="15">
        <v>25</v>
      </c>
      <c r="B32" s="16" t="s">
        <v>71</v>
      </c>
      <c r="C32" s="17">
        <v>50</v>
      </c>
      <c r="D32" s="18" t="s">
        <v>72</v>
      </c>
      <c r="E32" s="19">
        <v>1</v>
      </c>
      <c r="F32" s="20" t="s">
        <v>168</v>
      </c>
      <c r="G32" s="20" t="s">
        <v>168</v>
      </c>
      <c r="H32" s="20" t="s">
        <v>168</v>
      </c>
      <c r="I32" s="20" t="s">
        <v>168</v>
      </c>
      <c r="J32" s="20" t="s">
        <v>168</v>
      </c>
      <c r="K32" s="24" t="s">
        <v>169</v>
      </c>
      <c r="L32" s="24" t="s">
        <v>169</v>
      </c>
      <c r="M32" s="25" t="s">
        <v>170</v>
      </c>
      <c r="N32" s="15" t="s">
        <v>171</v>
      </c>
      <c r="O32" s="24" t="s">
        <v>172</v>
      </c>
      <c r="P32" s="26" t="s">
        <v>172</v>
      </c>
      <c r="Q32" s="24" t="s">
        <v>172</v>
      </c>
      <c r="R32" s="26" t="s">
        <v>172</v>
      </c>
      <c r="S32" s="24" t="s">
        <v>172</v>
      </c>
      <c r="T32" s="29">
        <v>80</v>
      </c>
      <c r="U32" s="29">
        <v>80</v>
      </c>
      <c r="IS32" s="30"/>
      <c r="IT32" s="30"/>
      <c r="IU32" s="30"/>
      <c r="IV32" s="30"/>
    </row>
    <row r="33" s="1" customFormat="1" ht="50" customHeight="1" spans="1:256">
      <c r="A33" s="15">
        <v>26</v>
      </c>
      <c r="B33" s="16" t="s">
        <v>75</v>
      </c>
      <c r="C33" s="17">
        <v>30</v>
      </c>
      <c r="D33" s="18" t="s">
        <v>76</v>
      </c>
      <c r="E33" s="19">
        <v>1</v>
      </c>
      <c r="F33" s="20" t="s">
        <v>168</v>
      </c>
      <c r="G33" s="20" t="s">
        <v>168</v>
      </c>
      <c r="H33" s="20" t="s">
        <v>168</v>
      </c>
      <c r="I33" s="20" t="s">
        <v>168</v>
      </c>
      <c r="J33" s="20" t="s">
        <v>168</v>
      </c>
      <c r="K33" s="24" t="s">
        <v>169</v>
      </c>
      <c r="L33" s="24" t="s">
        <v>169</v>
      </c>
      <c r="M33" s="25" t="s">
        <v>170</v>
      </c>
      <c r="N33" s="15" t="s">
        <v>171</v>
      </c>
      <c r="O33" s="24" t="s">
        <v>172</v>
      </c>
      <c r="P33" s="26" t="s">
        <v>172</v>
      </c>
      <c r="Q33" s="24" t="s">
        <v>172</v>
      </c>
      <c r="R33" s="26" t="s">
        <v>172</v>
      </c>
      <c r="S33" s="24" t="s">
        <v>172</v>
      </c>
      <c r="T33" s="29">
        <v>80</v>
      </c>
      <c r="U33" s="29">
        <v>80</v>
      </c>
      <c r="IS33" s="30"/>
      <c r="IT33" s="30"/>
      <c r="IU33" s="30"/>
      <c r="IV33" s="30"/>
    </row>
    <row r="34" s="1" customFormat="1" ht="50" customHeight="1" spans="1:256">
      <c r="A34" s="15">
        <v>27</v>
      </c>
      <c r="B34" s="16" t="s">
        <v>77</v>
      </c>
      <c r="C34" s="17">
        <v>60</v>
      </c>
      <c r="D34" s="18" t="s">
        <v>78</v>
      </c>
      <c r="E34" s="19">
        <v>1</v>
      </c>
      <c r="F34" s="20" t="s">
        <v>168</v>
      </c>
      <c r="G34" s="20" t="s">
        <v>168</v>
      </c>
      <c r="H34" s="20" t="s">
        <v>168</v>
      </c>
      <c r="I34" s="20" t="s">
        <v>168</v>
      </c>
      <c r="J34" s="20" t="s">
        <v>168</v>
      </c>
      <c r="K34" s="24" t="s">
        <v>169</v>
      </c>
      <c r="L34" s="24" t="s">
        <v>169</v>
      </c>
      <c r="M34" s="25" t="s">
        <v>170</v>
      </c>
      <c r="N34" s="15" t="s">
        <v>171</v>
      </c>
      <c r="O34" s="24" t="s">
        <v>172</v>
      </c>
      <c r="P34" s="26" t="s">
        <v>172</v>
      </c>
      <c r="Q34" s="24" t="s">
        <v>172</v>
      </c>
      <c r="R34" s="26" t="s">
        <v>172</v>
      </c>
      <c r="S34" s="24" t="s">
        <v>172</v>
      </c>
      <c r="T34" s="29">
        <v>80</v>
      </c>
      <c r="U34" s="29">
        <v>80</v>
      </c>
      <c r="IS34" s="30"/>
      <c r="IT34" s="30"/>
      <c r="IU34" s="30"/>
      <c r="IV34" s="30"/>
    </row>
    <row r="35" s="1" customFormat="1" ht="50" customHeight="1" spans="1:256">
      <c r="A35" s="15">
        <v>28</v>
      </c>
      <c r="B35" s="16" t="s">
        <v>176</v>
      </c>
      <c r="C35" s="17">
        <v>60</v>
      </c>
      <c r="D35" s="18" t="s">
        <v>81</v>
      </c>
      <c r="E35" s="19">
        <v>1</v>
      </c>
      <c r="F35" s="20" t="s">
        <v>168</v>
      </c>
      <c r="G35" s="20" t="s">
        <v>168</v>
      </c>
      <c r="H35" s="20" t="s">
        <v>168</v>
      </c>
      <c r="I35" s="20" t="s">
        <v>168</v>
      </c>
      <c r="J35" s="20" t="s">
        <v>168</v>
      </c>
      <c r="K35" s="24" t="s">
        <v>169</v>
      </c>
      <c r="L35" s="24" t="s">
        <v>169</v>
      </c>
      <c r="M35" s="25" t="s">
        <v>170</v>
      </c>
      <c r="N35" s="15" t="s">
        <v>171</v>
      </c>
      <c r="O35" s="24" t="s">
        <v>172</v>
      </c>
      <c r="P35" s="26" t="s">
        <v>172</v>
      </c>
      <c r="Q35" s="24" t="s">
        <v>172</v>
      </c>
      <c r="R35" s="26" t="s">
        <v>172</v>
      </c>
      <c r="S35" s="24" t="s">
        <v>172</v>
      </c>
      <c r="T35" s="29">
        <v>80</v>
      </c>
      <c r="U35" s="29">
        <v>80</v>
      </c>
      <c r="IS35" s="30"/>
      <c r="IT35" s="30"/>
      <c r="IU35" s="30"/>
      <c r="IV35" s="30"/>
    </row>
    <row r="36" s="1" customFormat="1" ht="50" customHeight="1" spans="1:256">
      <c r="A36" s="15">
        <v>29</v>
      </c>
      <c r="B36" s="16" t="s">
        <v>82</v>
      </c>
      <c r="C36" s="17">
        <v>40</v>
      </c>
      <c r="D36" s="18" t="s">
        <v>83</v>
      </c>
      <c r="E36" s="19">
        <v>1</v>
      </c>
      <c r="F36" s="20" t="s">
        <v>168</v>
      </c>
      <c r="G36" s="20" t="s">
        <v>168</v>
      </c>
      <c r="H36" s="20" t="s">
        <v>168</v>
      </c>
      <c r="I36" s="20" t="s">
        <v>168</v>
      </c>
      <c r="J36" s="20" t="s">
        <v>168</v>
      </c>
      <c r="K36" s="24" t="s">
        <v>169</v>
      </c>
      <c r="L36" s="24" t="s">
        <v>169</v>
      </c>
      <c r="M36" s="25" t="s">
        <v>170</v>
      </c>
      <c r="N36" s="15" t="s">
        <v>171</v>
      </c>
      <c r="O36" s="24" t="s">
        <v>172</v>
      </c>
      <c r="P36" s="26" t="s">
        <v>172</v>
      </c>
      <c r="Q36" s="24" t="s">
        <v>172</v>
      </c>
      <c r="R36" s="26" t="s">
        <v>172</v>
      </c>
      <c r="S36" s="24" t="s">
        <v>172</v>
      </c>
      <c r="T36" s="29">
        <v>80</v>
      </c>
      <c r="U36" s="29">
        <v>80</v>
      </c>
      <c r="IS36" s="30"/>
      <c r="IT36" s="30"/>
      <c r="IU36" s="30"/>
      <c r="IV36" s="30"/>
    </row>
    <row r="37" s="3" customFormat="1" ht="50" customHeight="1" spans="1:21">
      <c r="A37" s="15">
        <v>30</v>
      </c>
      <c r="B37" s="16" t="s">
        <v>84</v>
      </c>
      <c r="C37" s="17">
        <v>40</v>
      </c>
      <c r="D37" s="18" t="s">
        <v>85</v>
      </c>
      <c r="E37" s="19">
        <v>1</v>
      </c>
      <c r="F37" s="20" t="s">
        <v>168</v>
      </c>
      <c r="G37" s="20" t="s">
        <v>168</v>
      </c>
      <c r="H37" s="20" t="s">
        <v>168</v>
      </c>
      <c r="I37" s="20" t="s">
        <v>168</v>
      </c>
      <c r="J37" s="20" t="s">
        <v>168</v>
      </c>
      <c r="K37" s="24" t="s">
        <v>169</v>
      </c>
      <c r="L37" s="24" t="s">
        <v>169</v>
      </c>
      <c r="M37" s="25" t="s">
        <v>170</v>
      </c>
      <c r="N37" s="15" t="s">
        <v>171</v>
      </c>
      <c r="O37" s="24" t="s">
        <v>172</v>
      </c>
      <c r="P37" s="26" t="s">
        <v>172</v>
      </c>
      <c r="Q37" s="24" t="s">
        <v>172</v>
      </c>
      <c r="R37" s="26" t="s">
        <v>172</v>
      </c>
      <c r="S37" s="24" t="s">
        <v>172</v>
      </c>
      <c r="T37" s="29">
        <v>80</v>
      </c>
      <c r="U37" s="29">
        <v>80</v>
      </c>
    </row>
    <row r="38" s="1" customFormat="1" ht="50" customHeight="1" spans="1:256">
      <c r="A38" s="15">
        <v>31</v>
      </c>
      <c r="B38" s="16" t="s">
        <v>86</v>
      </c>
      <c r="C38" s="17">
        <v>35</v>
      </c>
      <c r="D38" s="18" t="s">
        <v>87</v>
      </c>
      <c r="E38" s="19">
        <v>1</v>
      </c>
      <c r="F38" s="20" t="s">
        <v>168</v>
      </c>
      <c r="G38" s="20" t="s">
        <v>168</v>
      </c>
      <c r="H38" s="20" t="s">
        <v>168</v>
      </c>
      <c r="I38" s="20" t="s">
        <v>168</v>
      </c>
      <c r="J38" s="20" t="s">
        <v>168</v>
      </c>
      <c r="K38" s="24" t="s">
        <v>169</v>
      </c>
      <c r="L38" s="24" t="s">
        <v>169</v>
      </c>
      <c r="M38" s="25" t="s">
        <v>170</v>
      </c>
      <c r="N38" s="15" t="s">
        <v>171</v>
      </c>
      <c r="O38" s="24" t="s">
        <v>172</v>
      </c>
      <c r="P38" s="26" t="s">
        <v>172</v>
      </c>
      <c r="Q38" s="24" t="s">
        <v>172</v>
      </c>
      <c r="R38" s="26" t="s">
        <v>172</v>
      </c>
      <c r="S38" s="24" t="s">
        <v>172</v>
      </c>
      <c r="T38" s="29">
        <v>80</v>
      </c>
      <c r="U38" s="29">
        <v>80</v>
      </c>
      <c r="IS38" s="30"/>
      <c r="IT38" s="30"/>
      <c r="IU38" s="30"/>
      <c r="IV38" s="30"/>
    </row>
    <row r="39" s="1" customFormat="1" ht="50" customHeight="1" spans="1:256">
      <c r="A39" s="15">
        <v>32</v>
      </c>
      <c r="B39" s="16" t="s">
        <v>104</v>
      </c>
      <c r="C39" s="17">
        <v>30</v>
      </c>
      <c r="D39" s="18" t="s">
        <v>105</v>
      </c>
      <c r="E39" s="19">
        <v>1</v>
      </c>
      <c r="F39" s="20" t="s">
        <v>168</v>
      </c>
      <c r="G39" s="20" t="s">
        <v>168</v>
      </c>
      <c r="H39" s="20" t="s">
        <v>168</v>
      </c>
      <c r="I39" s="20" t="s">
        <v>168</v>
      </c>
      <c r="J39" s="20" t="s">
        <v>168</v>
      </c>
      <c r="K39" s="24" t="s">
        <v>169</v>
      </c>
      <c r="L39" s="24" t="s">
        <v>169</v>
      </c>
      <c r="M39" s="25" t="s">
        <v>170</v>
      </c>
      <c r="N39" s="15" t="s">
        <v>171</v>
      </c>
      <c r="O39" s="24" t="s">
        <v>172</v>
      </c>
      <c r="P39" s="26" t="s">
        <v>172</v>
      </c>
      <c r="Q39" s="24" t="s">
        <v>172</v>
      </c>
      <c r="R39" s="26" t="s">
        <v>172</v>
      </c>
      <c r="S39" s="24" t="s">
        <v>172</v>
      </c>
      <c r="T39" s="29">
        <v>80</v>
      </c>
      <c r="U39" s="29">
        <v>80</v>
      </c>
      <c r="IS39" s="30"/>
      <c r="IT39" s="30"/>
      <c r="IU39" s="30"/>
      <c r="IV39" s="30"/>
    </row>
    <row r="40" s="1" customFormat="1" ht="50" customHeight="1" spans="1:256">
      <c r="A40" s="15">
        <v>33</v>
      </c>
      <c r="B40" s="16" t="s">
        <v>177</v>
      </c>
      <c r="C40" s="17">
        <v>40</v>
      </c>
      <c r="D40" s="18" t="s">
        <v>107</v>
      </c>
      <c r="E40" s="19">
        <v>1</v>
      </c>
      <c r="F40" s="20" t="s">
        <v>168</v>
      </c>
      <c r="G40" s="20" t="s">
        <v>168</v>
      </c>
      <c r="H40" s="20" t="s">
        <v>168</v>
      </c>
      <c r="I40" s="20" t="s">
        <v>168</v>
      </c>
      <c r="J40" s="20" t="s">
        <v>168</v>
      </c>
      <c r="K40" s="24" t="s">
        <v>169</v>
      </c>
      <c r="L40" s="24" t="s">
        <v>169</v>
      </c>
      <c r="M40" s="25" t="s">
        <v>170</v>
      </c>
      <c r="N40" s="15" t="s">
        <v>171</v>
      </c>
      <c r="O40" s="24" t="s">
        <v>172</v>
      </c>
      <c r="P40" s="26" t="s">
        <v>172</v>
      </c>
      <c r="Q40" s="24" t="s">
        <v>172</v>
      </c>
      <c r="R40" s="26" t="s">
        <v>172</v>
      </c>
      <c r="S40" s="24" t="s">
        <v>172</v>
      </c>
      <c r="T40" s="29">
        <v>80</v>
      </c>
      <c r="U40" s="29">
        <v>80</v>
      </c>
      <c r="IS40" s="30"/>
      <c r="IT40" s="30"/>
      <c r="IU40" s="30"/>
      <c r="IV40" s="30"/>
    </row>
    <row r="41" s="1" customFormat="1" ht="50" customHeight="1" spans="1:21">
      <c r="A41" s="15">
        <v>34</v>
      </c>
      <c r="B41" s="16" t="s">
        <v>108</v>
      </c>
      <c r="C41" s="17">
        <v>40</v>
      </c>
      <c r="D41" s="18" t="s">
        <v>109</v>
      </c>
      <c r="E41" s="19">
        <v>1</v>
      </c>
      <c r="F41" s="20" t="s">
        <v>168</v>
      </c>
      <c r="G41" s="20" t="s">
        <v>168</v>
      </c>
      <c r="H41" s="20" t="s">
        <v>168</v>
      </c>
      <c r="I41" s="20" t="s">
        <v>168</v>
      </c>
      <c r="J41" s="20" t="s">
        <v>168</v>
      </c>
      <c r="K41" s="24" t="s">
        <v>169</v>
      </c>
      <c r="L41" s="24" t="s">
        <v>169</v>
      </c>
      <c r="M41" s="25" t="s">
        <v>170</v>
      </c>
      <c r="N41" s="15" t="s">
        <v>171</v>
      </c>
      <c r="O41" s="24" t="s">
        <v>172</v>
      </c>
      <c r="P41" s="26" t="s">
        <v>172</v>
      </c>
      <c r="Q41" s="24" t="s">
        <v>172</v>
      </c>
      <c r="R41" s="26" t="s">
        <v>172</v>
      </c>
      <c r="S41" s="24" t="s">
        <v>172</v>
      </c>
      <c r="T41" s="29">
        <v>80</v>
      </c>
      <c r="U41" s="29">
        <v>80</v>
      </c>
    </row>
    <row r="42" s="1" customFormat="1" ht="50" customHeight="1" spans="1:256">
      <c r="A42" s="15">
        <v>35</v>
      </c>
      <c r="B42" s="16" t="s">
        <v>110</v>
      </c>
      <c r="C42" s="17">
        <v>50</v>
      </c>
      <c r="D42" s="18" t="s">
        <v>111</v>
      </c>
      <c r="E42" s="19">
        <v>1</v>
      </c>
      <c r="F42" s="20" t="s">
        <v>168</v>
      </c>
      <c r="G42" s="20" t="s">
        <v>168</v>
      </c>
      <c r="H42" s="20" t="s">
        <v>168</v>
      </c>
      <c r="I42" s="20" t="s">
        <v>168</v>
      </c>
      <c r="J42" s="20" t="s">
        <v>168</v>
      </c>
      <c r="K42" s="24" t="s">
        <v>169</v>
      </c>
      <c r="L42" s="24" t="s">
        <v>169</v>
      </c>
      <c r="M42" s="25" t="s">
        <v>170</v>
      </c>
      <c r="N42" s="15" t="s">
        <v>171</v>
      </c>
      <c r="O42" s="24" t="s">
        <v>172</v>
      </c>
      <c r="P42" s="26" t="s">
        <v>172</v>
      </c>
      <c r="Q42" s="24" t="s">
        <v>172</v>
      </c>
      <c r="R42" s="26" t="s">
        <v>172</v>
      </c>
      <c r="S42" s="24" t="s">
        <v>172</v>
      </c>
      <c r="T42" s="29">
        <v>80</v>
      </c>
      <c r="U42" s="29">
        <v>80</v>
      </c>
      <c r="IS42" s="30"/>
      <c r="IT42" s="30"/>
      <c r="IU42" s="30"/>
      <c r="IV42" s="30"/>
    </row>
    <row r="43" s="1" customFormat="1" ht="50" customHeight="1" spans="1:256">
      <c r="A43" s="15">
        <v>36</v>
      </c>
      <c r="B43" s="16" t="s">
        <v>112</v>
      </c>
      <c r="C43" s="17">
        <v>40</v>
      </c>
      <c r="D43" s="18" t="s">
        <v>113</v>
      </c>
      <c r="E43" s="19">
        <v>1</v>
      </c>
      <c r="F43" s="20" t="s">
        <v>168</v>
      </c>
      <c r="G43" s="20" t="s">
        <v>168</v>
      </c>
      <c r="H43" s="20" t="s">
        <v>168</v>
      </c>
      <c r="I43" s="20" t="s">
        <v>168</v>
      </c>
      <c r="J43" s="20" t="s">
        <v>168</v>
      </c>
      <c r="K43" s="24" t="s">
        <v>169</v>
      </c>
      <c r="L43" s="24" t="s">
        <v>169</v>
      </c>
      <c r="M43" s="25" t="s">
        <v>170</v>
      </c>
      <c r="N43" s="15" t="s">
        <v>171</v>
      </c>
      <c r="O43" s="24" t="s">
        <v>172</v>
      </c>
      <c r="P43" s="26" t="s">
        <v>172</v>
      </c>
      <c r="Q43" s="24" t="s">
        <v>172</v>
      </c>
      <c r="R43" s="26" t="s">
        <v>172</v>
      </c>
      <c r="S43" s="24" t="s">
        <v>172</v>
      </c>
      <c r="T43" s="29">
        <v>80</v>
      </c>
      <c r="U43" s="29">
        <v>80</v>
      </c>
      <c r="IS43" s="30"/>
      <c r="IT43" s="30"/>
      <c r="IU43" s="30"/>
      <c r="IV43" s="30"/>
    </row>
    <row r="44" s="1" customFormat="1" ht="50" customHeight="1" spans="1:256">
      <c r="A44" s="15">
        <v>37</v>
      </c>
      <c r="B44" s="16" t="s">
        <v>90</v>
      </c>
      <c r="C44" s="17">
        <v>50</v>
      </c>
      <c r="D44" s="18" t="s">
        <v>91</v>
      </c>
      <c r="E44" s="19">
        <v>1</v>
      </c>
      <c r="F44" s="20" t="s">
        <v>168</v>
      </c>
      <c r="G44" s="20" t="s">
        <v>168</v>
      </c>
      <c r="H44" s="20" t="s">
        <v>168</v>
      </c>
      <c r="I44" s="20" t="s">
        <v>168</v>
      </c>
      <c r="J44" s="20" t="s">
        <v>168</v>
      </c>
      <c r="K44" s="24" t="s">
        <v>169</v>
      </c>
      <c r="L44" s="24" t="s">
        <v>169</v>
      </c>
      <c r="M44" s="25" t="s">
        <v>170</v>
      </c>
      <c r="N44" s="15" t="s">
        <v>171</v>
      </c>
      <c r="O44" s="24" t="s">
        <v>172</v>
      </c>
      <c r="P44" s="26" t="s">
        <v>172</v>
      </c>
      <c r="Q44" s="24" t="s">
        <v>172</v>
      </c>
      <c r="R44" s="26" t="s">
        <v>172</v>
      </c>
      <c r="S44" s="24" t="s">
        <v>172</v>
      </c>
      <c r="T44" s="29">
        <v>80</v>
      </c>
      <c r="U44" s="29">
        <v>80</v>
      </c>
      <c r="IS44" s="30"/>
      <c r="IT44" s="30"/>
      <c r="IU44" s="30"/>
      <c r="IV44" s="30"/>
    </row>
    <row r="45" s="1" customFormat="1" ht="50" customHeight="1" spans="1:256">
      <c r="A45" s="15">
        <v>38</v>
      </c>
      <c r="B45" s="16" t="s">
        <v>92</v>
      </c>
      <c r="C45" s="17">
        <v>80</v>
      </c>
      <c r="D45" s="18" t="s">
        <v>93</v>
      </c>
      <c r="E45" s="19">
        <v>1</v>
      </c>
      <c r="F45" s="20" t="s">
        <v>168</v>
      </c>
      <c r="G45" s="20" t="s">
        <v>168</v>
      </c>
      <c r="H45" s="20" t="s">
        <v>168</v>
      </c>
      <c r="I45" s="20" t="s">
        <v>168</v>
      </c>
      <c r="J45" s="20" t="s">
        <v>168</v>
      </c>
      <c r="K45" s="24" t="s">
        <v>169</v>
      </c>
      <c r="L45" s="24" t="s">
        <v>169</v>
      </c>
      <c r="M45" s="25" t="s">
        <v>170</v>
      </c>
      <c r="N45" s="15" t="s">
        <v>171</v>
      </c>
      <c r="O45" s="24" t="s">
        <v>172</v>
      </c>
      <c r="P45" s="26" t="s">
        <v>172</v>
      </c>
      <c r="Q45" s="24" t="s">
        <v>172</v>
      </c>
      <c r="R45" s="26" t="s">
        <v>172</v>
      </c>
      <c r="S45" s="24" t="s">
        <v>172</v>
      </c>
      <c r="T45" s="29">
        <v>80</v>
      </c>
      <c r="U45" s="29">
        <v>80</v>
      </c>
      <c r="IS45" s="30"/>
      <c r="IT45" s="30"/>
      <c r="IU45" s="30"/>
      <c r="IV45" s="30"/>
    </row>
    <row r="46" s="1" customFormat="1" ht="50" customHeight="1" spans="1:256">
      <c r="A46" s="15">
        <v>39</v>
      </c>
      <c r="B46" s="16" t="s">
        <v>94</v>
      </c>
      <c r="C46" s="17">
        <v>30</v>
      </c>
      <c r="D46" s="18" t="s">
        <v>95</v>
      </c>
      <c r="E46" s="19">
        <v>1</v>
      </c>
      <c r="F46" s="20" t="s">
        <v>168</v>
      </c>
      <c r="G46" s="20" t="s">
        <v>168</v>
      </c>
      <c r="H46" s="20" t="s">
        <v>168</v>
      </c>
      <c r="I46" s="20" t="s">
        <v>168</v>
      </c>
      <c r="J46" s="20" t="s">
        <v>168</v>
      </c>
      <c r="K46" s="24" t="s">
        <v>169</v>
      </c>
      <c r="L46" s="24" t="s">
        <v>169</v>
      </c>
      <c r="M46" s="25" t="s">
        <v>170</v>
      </c>
      <c r="N46" s="15" t="s">
        <v>171</v>
      </c>
      <c r="O46" s="24" t="s">
        <v>172</v>
      </c>
      <c r="P46" s="26" t="s">
        <v>172</v>
      </c>
      <c r="Q46" s="24" t="s">
        <v>172</v>
      </c>
      <c r="R46" s="26" t="s">
        <v>172</v>
      </c>
      <c r="S46" s="24" t="s">
        <v>172</v>
      </c>
      <c r="T46" s="29">
        <v>80</v>
      </c>
      <c r="U46" s="29">
        <v>80</v>
      </c>
      <c r="IS46" s="30"/>
      <c r="IT46" s="30"/>
      <c r="IU46" s="30"/>
      <c r="IV46" s="30"/>
    </row>
    <row r="47" s="1" customFormat="1" ht="50" customHeight="1" spans="1:256">
      <c r="A47" s="15">
        <v>40</v>
      </c>
      <c r="B47" s="16" t="s">
        <v>96</v>
      </c>
      <c r="C47" s="17">
        <v>70</v>
      </c>
      <c r="D47" s="18" t="s">
        <v>97</v>
      </c>
      <c r="E47" s="19">
        <v>1</v>
      </c>
      <c r="F47" s="20" t="s">
        <v>168</v>
      </c>
      <c r="G47" s="20" t="s">
        <v>168</v>
      </c>
      <c r="H47" s="20" t="s">
        <v>168</v>
      </c>
      <c r="I47" s="20" t="s">
        <v>168</v>
      </c>
      <c r="J47" s="20" t="s">
        <v>168</v>
      </c>
      <c r="K47" s="24" t="s">
        <v>169</v>
      </c>
      <c r="L47" s="24" t="s">
        <v>169</v>
      </c>
      <c r="M47" s="25" t="s">
        <v>170</v>
      </c>
      <c r="N47" s="15" t="s">
        <v>171</v>
      </c>
      <c r="O47" s="24" t="s">
        <v>172</v>
      </c>
      <c r="P47" s="26" t="s">
        <v>172</v>
      </c>
      <c r="Q47" s="24" t="s">
        <v>172</v>
      </c>
      <c r="R47" s="26" t="s">
        <v>172</v>
      </c>
      <c r="S47" s="24" t="s">
        <v>172</v>
      </c>
      <c r="T47" s="29">
        <v>80</v>
      </c>
      <c r="U47" s="29">
        <v>80</v>
      </c>
      <c r="IS47" s="30"/>
      <c r="IT47" s="30"/>
      <c r="IU47" s="30"/>
      <c r="IV47" s="30"/>
    </row>
    <row r="48" s="1" customFormat="1" ht="50" customHeight="1" spans="1:256">
      <c r="A48" s="15">
        <v>41</v>
      </c>
      <c r="B48" s="16" t="s">
        <v>98</v>
      </c>
      <c r="C48" s="17">
        <v>40</v>
      </c>
      <c r="D48" s="18" t="s">
        <v>99</v>
      </c>
      <c r="E48" s="19">
        <v>1</v>
      </c>
      <c r="F48" s="20" t="s">
        <v>168</v>
      </c>
      <c r="G48" s="20" t="s">
        <v>168</v>
      </c>
      <c r="H48" s="20" t="s">
        <v>168</v>
      </c>
      <c r="I48" s="20" t="s">
        <v>168</v>
      </c>
      <c r="J48" s="20" t="s">
        <v>168</v>
      </c>
      <c r="K48" s="24" t="s">
        <v>169</v>
      </c>
      <c r="L48" s="24" t="s">
        <v>169</v>
      </c>
      <c r="M48" s="25" t="s">
        <v>170</v>
      </c>
      <c r="N48" s="15" t="s">
        <v>171</v>
      </c>
      <c r="O48" s="24" t="s">
        <v>172</v>
      </c>
      <c r="P48" s="26" t="s">
        <v>172</v>
      </c>
      <c r="Q48" s="24" t="s">
        <v>172</v>
      </c>
      <c r="R48" s="26" t="s">
        <v>172</v>
      </c>
      <c r="S48" s="24" t="s">
        <v>172</v>
      </c>
      <c r="T48" s="29">
        <v>80</v>
      </c>
      <c r="U48" s="29">
        <v>80</v>
      </c>
      <c r="IS48" s="30"/>
      <c r="IT48" s="30"/>
      <c r="IU48" s="30"/>
      <c r="IV48" s="30"/>
    </row>
    <row r="49" s="1" customFormat="1" ht="50" customHeight="1" spans="1:256">
      <c r="A49" s="15">
        <v>42</v>
      </c>
      <c r="B49" s="16" t="s">
        <v>100</v>
      </c>
      <c r="C49" s="17">
        <v>65</v>
      </c>
      <c r="D49" s="18" t="s">
        <v>101</v>
      </c>
      <c r="E49" s="19">
        <v>1</v>
      </c>
      <c r="F49" s="20" t="s">
        <v>168</v>
      </c>
      <c r="G49" s="20" t="s">
        <v>168</v>
      </c>
      <c r="H49" s="20" t="s">
        <v>168</v>
      </c>
      <c r="I49" s="20" t="s">
        <v>168</v>
      </c>
      <c r="J49" s="20" t="s">
        <v>168</v>
      </c>
      <c r="K49" s="24" t="s">
        <v>169</v>
      </c>
      <c r="L49" s="24" t="s">
        <v>169</v>
      </c>
      <c r="M49" s="25" t="s">
        <v>170</v>
      </c>
      <c r="N49" s="15" t="s">
        <v>171</v>
      </c>
      <c r="O49" s="24" t="s">
        <v>172</v>
      </c>
      <c r="P49" s="26" t="s">
        <v>172</v>
      </c>
      <c r="Q49" s="24" t="s">
        <v>172</v>
      </c>
      <c r="R49" s="26" t="s">
        <v>172</v>
      </c>
      <c r="S49" s="24" t="s">
        <v>172</v>
      </c>
      <c r="T49" s="29">
        <v>80</v>
      </c>
      <c r="U49" s="29">
        <v>80</v>
      </c>
      <c r="IS49" s="30"/>
      <c r="IT49" s="30"/>
      <c r="IU49" s="30"/>
      <c r="IV49" s="30"/>
    </row>
    <row r="50" s="1" customFormat="1" ht="50" customHeight="1" spans="1:256">
      <c r="A50" s="15">
        <v>43</v>
      </c>
      <c r="B50" s="16" t="s">
        <v>116</v>
      </c>
      <c r="C50" s="17">
        <v>70</v>
      </c>
      <c r="D50" s="18" t="s">
        <v>117</v>
      </c>
      <c r="E50" s="19">
        <v>1</v>
      </c>
      <c r="F50" s="20" t="s">
        <v>168</v>
      </c>
      <c r="G50" s="20" t="s">
        <v>168</v>
      </c>
      <c r="H50" s="20" t="s">
        <v>168</v>
      </c>
      <c r="I50" s="20" t="s">
        <v>168</v>
      </c>
      <c r="J50" s="20" t="s">
        <v>168</v>
      </c>
      <c r="K50" s="24" t="s">
        <v>169</v>
      </c>
      <c r="L50" s="24" t="s">
        <v>169</v>
      </c>
      <c r="M50" s="25" t="s">
        <v>170</v>
      </c>
      <c r="N50" s="15" t="s">
        <v>171</v>
      </c>
      <c r="O50" s="24" t="s">
        <v>172</v>
      </c>
      <c r="P50" s="26" t="s">
        <v>172</v>
      </c>
      <c r="Q50" s="24" t="s">
        <v>172</v>
      </c>
      <c r="R50" s="26" t="s">
        <v>172</v>
      </c>
      <c r="S50" s="24" t="s">
        <v>172</v>
      </c>
      <c r="T50" s="29">
        <v>80</v>
      </c>
      <c r="U50" s="29">
        <v>80</v>
      </c>
      <c r="IS50" s="30"/>
      <c r="IT50" s="30"/>
      <c r="IU50" s="30"/>
      <c r="IV50" s="30"/>
    </row>
    <row r="51" s="1" customFormat="1" ht="50" customHeight="1" spans="1:256">
      <c r="A51" s="15">
        <v>44</v>
      </c>
      <c r="B51" s="16" t="s">
        <v>118</v>
      </c>
      <c r="C51" s="17">
        <v>40</v>
      </c>
      <c r="D51" s="18" t="s">
        <v>119</v>
      </c>
      <c r="E51" s="19">
        <v>1</v>
      </c>
      <c r="F51" s="20" t="s">
        <v>168</v>
      </c>
      <c r="G51" s="20" t="s">
        <v>168</v>
      </c>
      <c r="H51" s="20" t="s">
        <v>168</v>
      </c>
      <c r="I51" s="20" t="s">
        <v>168</v>
      </c>
      <c r="J51" s="20" t="s">
        <v>168</v>
      </c>
      <c r="K51" s="24" t="s">
        <v>169</v>
      </c>
      <c r="L51" s="24" t="s">
        <v>169</v>
      </c>
      <c r="M51" s="25" t="s">
        <v>170</v>
      </c>
      <c r="N51" s="15" t="s">
        <v>171</v>
      </c>
      <c r="O51" s="24" t="s">
        <v>172</v>
      </c>
      <c r="P51" s="26" t="s">
        <v>172</v>
      </c>
      <c r="Q51" s="24" t="s">
        <v>172</v>
      </c>
      <c r="R51" s="26" t="s">
        <v>172</v>
      </c>
      <c r="S51" s="24" t="s">
        <v>172</v>
      </c>
      <c r="T51" s="29">
        <v>80</v>
      </c>
      <c r="U51" s="29">
        <v>80</v>
      </c>
      <c r="IS51" s="30"/>
      <c r="IT51" s="30"/>
      <c r="IU51" s="30"/>
      <c r="IV51" s="30"/>
    </row>
    <row r="52" s="1" customFormat="1" ht="50" customHeight="1" spans="1:256">
      <c r="A52" s="15">
        <v>45</v>
      </c>
      <c r="B52" s="16" t="s">
        <v>120</v>
      </c>
      <c r="C52" s="17">
        <v>90</v>
      </c>
      <c r="D52" s="18" t="s">
        <v>121</v>
      </c>
      <c r="E52" s="19">
        <v>1</v>
      </c>
      <c r="F52" s="20" t="s">
        <v>168</v>
      </c>
      <c r="G52" s="20" t="s">
        <v>168</v>
      </c>
      <c r="H52" s="20" t="s">
        <v>168</v>
      </c>
      <c r="I52" s="20" t="s">
        <v>168</v>
      </c>
      <c r="J52" s="20" t="s">
        <v>168</v>
      </c>
      <c r="K52" s="24" t="s">
        <v>169</v>
      </c>
      <c r="L52" s="24" t="s">
        <v>169</v>
      </c>
      <c r="M52" s="25" t="s">
        <v>170</v>
      </c>
      <c r="N52" s="15" t="s">
        <v>171</v>
      </c>
      <c r="O52" s="24" t="s">
        <v>172</v>
      </c>
      <c r="P52" s="26" t="s">
        <v>172</v>
      </c>
      <c r="Q52" s="24" t="s">
        <v>172</v>
      </c>
      <c r="R52" s="26" t="s">
        <v>172</v>
      </c>
      <c r="S52" s="24" t="s">
        <v>172</v>
      </c>
      <c r="T52" s="29">
        <v>80</v>
      </c>
      <c r="U52" s="29">
        <v>80</v>
      </c>
      <c r="IS52" s="30"/>
      <c r="IT52" s="30"/>
      <c r="IU52" s="30"/>
      <c r="IV52" s="30"/>
    </row>
    <row r="53" s="1" customFormat="1" ht="50" customHeight="1" spans="1:256">
      <c r="A53" s="15">
        <v>46</v>
      </c>
      <c r="B53" s="16" t="s">
        <v>122</v>
      </c>
      <c r="C53" s="17">
        <v>40</v>
      </c>
      <c r="D53" s="18" t="s">
        <v>123</v>
      </c>
      <c r="E53" s="19">
        <v>1</v>
      </c>
      <c r="F53" s="20" t="s">
        <v>168</v>
      </c>
      <c r="G53" s="20" t="s">
        <v>168</v>
      </c>
      <c r="H53" s="20" t="s">
        <v>168</v>
      </c>
      <c r="I53" s="20" t="s">
        <v>168</v>
      </c>
      <c r="J53" s="20" t="s">
        <v>168</v>
      </c>
      <c r="K53" s="24" t="s">
        <v>169</v>
      </c>
      <c r="L53" s="24" t="s">
        <v>169</v>
      </c>
      <c r="M53" s="25" t="s">
        <v>170</v>
      </c>
      <c r="N53" s="15" t="s">
        <v>171</v>
      </c>
      <c r="O53" s="24" t="s">
        <v>172</v>
      </c>
      <c r="P53" s="26" t="s">
        <v>172</v>
      </c>
      <c r="Q53" s="24" t="s">
        <v>172</v>
      </c>
      <c r="R53" s="26" t="s">
        <v>172</v>
      </c>
      <c r="S53" s="24" t="s">
        <v>172</v>
      </c>
      <c r="T53" s="29">
        <v>80</v>
      </c>
      <c r="U53" s="29">
        <v>80</v>
      </c>
      <c r="IS53" s="30"/>
      <c r="IT53" s="30"/>
      <c r="IU53" s="30"/>
      <c r="IV53" s="30"/>
    </row>
    <row r="54" s="1" customFormat="1" ht="50" customHeight="1" spans="1:256">
      <c r="A54" s="15">
        <v>47</v>
      </c>
      <c r="B54" s="16" t="s">
        <v>124</v>
      </c>
      <c r="C54" s="17">
        <v>90</v>
      </c>
      <c r="D54" s="18" t="s">
        <v>125</v>
      </c>
      <c r="E54" s="19">
        <v>1</v>
      </c>
      <c r="F54" s="20" t="s">
        <v>168</v>
      </c>
      <c r="G54" s="20" t="s">
        <v>168</v>
      </c>
      <c r="H54" s="20" t="s">
        <v>168</v>
      </c>
      <c r="I54" s="20" t="s">
        <v>168</v>
      </c>
      <c r="J54" s="20" t="s">
        <v>168</v>
      </c>
      <c r="K54" s="24" t="s">
        <v>169</v>
      </c>
      <c r="L54" s="24" t="s">
        <v>169</v>
      </c>
      <c r="M54" s="25" t="s">
        <v>170</v>
      </c>
      <c r="N54" s="15" t="s">
        <v>171</v>
      </c>
      <c r="O54" s="24" t="s">
        <v>172</v>
      </c>
      <c r="P54" s="26" t="s">
        <v>172</v>
      </c>
      <c r="Q54" s="24" t="s">
        <v>172</v>
      </c>
      <c r="R54" s="26" t="s">
        <v>172</v>
      </c>
      <c r="S54" s="24" t="s">
        <v>172</v>
      </c>
      <c r="T54" s="29">
        <v>80</v>
      </c>
      <c r="U54" s="29">
        <v>80</v>
      </c>
      <c r="IS54" s="30"/>
      <c r="IT54" s="30"/>
      <c r="IU54" s="30"/>
      <c r="IV54" s="30"/>
    </row>
    <row r="55" s="1" customFormat="1" ht="50" customHeight="1" spans="1:256">
      <c r="A55" s="15">
        <v>48</v>
      </c>
      <c r="B55" s="16" t="s">
        <v>128</v>
      </c>
      <c r="C55" s="17">
        <v>80</v>
      </c>
      <c r="D55" s="18" t="s">
        <v>129</v>
      </c>
      <c r="E55" s="19">
        <v>1</v>
      </c>
      <c r="F55" s="20" t="s">
        <v>168</v>
      </c>
      <c r="G55" s="20" t="s">
        <v>168</v>
      </c>
      <c r="H55" s="20" t="s">
        <v>168</v>
      </c>
      <c r="I55" s="20" t="s">
        <v>168</v>
      </c>
      <c r="J55" s="20" t="s">
        <v>168</v>
      </c>
      <c r="K55" s="24" t="s">
        <v>169</v>
      </c>
      <c r="L55" s="24" t="s">
        <v>169</v>
      </c>
      <c r="M55" s="25" t="s">
        <v>170</v>
      </c>
      <c r="N55" s="15" t="s">
        <v>171</v>
      </c>
      <c r="O55" s="24" t="s">
        <v>172</v>
      </c>
      <c r="P55" s="26" t="s">
        <v>172</v>
      </c>
      <c r="Q55" s="24" t="s">
        <v>172</v>
      </c>
      <c r="R55" s="26" t="s">
        <v>172</v>
      </c>
      <c r="S55" s="24" t="s">
        <v>172</v>
      </c>
      <c r="T55" s="29">
        <v>80</v>
      </c>
      <c r="U55" s="29">
        <v>80</v>
      </c>
      <c r="IS55" s="30"/>
      <c r="IT55" s="30"/>
      <c r="IU55" s="30"/>
      <c r="IV55" s="30"/>
    </row>
    <row r="56" s="1" customFormat="1" ht="50" customHeight="1" spans="1:256">
      <c r="A56" s="15">
        <v>49</v>
      </c>
      <c r="B56" s="16" t="s">
        <v>132</v>
      </c>
      <c r="C56" s="17">
        <v>40</v>
      </c>
      <c r="D56" s="18" t="s">
        <v>133</v>
      </c>
      <c r="E56" s="19">
        <v>1</v>
      </c>
      <c r="F56" s="20" t="s">
        <v>168</v>
      </c>
      <c r="G56" s="20" t="s">
        <v>168</v>
      </c>
      <c r="H56" s="20" t="s">
        <v>168</v>
      </c>
      <c r="I56" s="20" t="s">
        <v>168</v>
      </c>
      <c r="J56" s="20" t="s">
        <v>168</v>
      </c>
      <c r="K56" s="24" t="s">
        <v>169</v>
      </c>
      <c r="L56" s="24" t="s">
        <v>169</v>
      </c>
      <c r="M56" s="25" t="s">
        <v>170</v>
      </c>
      <c r="N56" s="15" t="s">
        <v>171</v>
      </c>
      <c r="O56" s="24" t="s">
        <v>172</v>
      </c>
      <c r="P56" s="26" t="s">
        <v>172</v>
      </c>
      <c r="Q56" s="24" t="s">
        <v>172</v>
      </c>
      <c r="R56" s="26" t="s">
        <v>172</v>
      </c>
      <c r="S56" s="24" t="s">
        <v>172</v>
      </c>
      <c r="T56" s="29">
        <v>80</v>
      </c>
      <c r="U56" s="29">
        <v>80</v>
      </c>
      <c r="IS56" s="30"/>
      <c r="IT56" s="30"/>
      <c r="IU56" s="30"/>
      <c r="IV56" s="30"/>
    </row>
    <row r="57" s="1" customFormat="1" spans="2:256">
      <c r="B57" s="3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IS57" s="7"/>
      <c r="IT57" s="7"/>
      <c r="IU57" s="7"/>
      <c r="IV57" s="7"/>
    </row>
    <row r="58" s="1" customFormat="1" spans="2:256">
      <c r="B58" s="3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IS58" s="7"/>
      <c r="IT58" s="7"/>
      <c r="IU58" s="7"/>
      <c r="IV58" s="7"/>
    </row>
    <row r="59" s="1" customFormat="1" spans="2:256">
      <c r="B59" s="3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IS59" s="7"/>
      <c r="IT59" s="7"/>
      <c r="IU59" s="7"/>
      <c r="IV59" s="7"/>
    </row>
  </sheetData>
  <mergeCells count="14">
    <mergeCell ref="A1:B1"/>
    <mergeCell ref="A2:U2"/>
    <mergeCell ref="E4:N4"/>
    <mergeCell ref="O4:S4"/>
    <mergeCell ref="T4:U4"/>
    <mergeCell ref="E5:J5"/>
    <mergeCell ref="K5:M5"/>
    <mergeCell ref="O5:P5"/>
    <mergeCell ref="T5:U5"/>
    <mergeCell ref="A7:B7"/>
    <mergeCell ref="A4:A6"/>
    <mergeCell ref="B4:B6"/>
    <mergeCell ref="C4:C6"/>
    <mergeCell ref="D4:D6"/>
  </mergeCells>
  <printOptions horizontalCentered="1"/>
  <pageMargins left="0.393055555555556" right="0.393055555555556" top="0.605555555555556" bottom="0.605555555555556" header="0.511805555555556" footer="0.313888888888889"/>
  <pageSetup paperSize="9" scale="60" orientation="landscape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投资计划表</vt:lpstr>
      <vt:lpstr>附件2 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sphuang</dc:creator>
  <cp:lastModifiedBy>sphuang</cp:lastModifiedBy>
  <dcterms:created xsi:type="dcterms:W3CDTF">2021-04-13T07:13:00Z</dcterms:created>
  <dcterms:modified xsi:type="dcterms:W3CDTF">2021-07-21T01:23:47Z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