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Print_Area" localSheetId="0">Sheet1!$A$1:$H$89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<sst xmlns="http://schemas.openxmlformats.org/spreadsheetml/2006/main" count="184">
  <si>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</si>
  <si>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自治区水利风景区评分表</t>
  </si>
  <si>
    <r>
      <rPr>
        <b/>
        <sz val="11"/>
        <color theme="1"/>
        <rFont val="宋体"/>
        <charset val="134"/>
      </rPr>
      <t>景区名称</t>
    </r>
    <r>
      <rPr>
        <b/>
        <sz val="11"/>
        <color theme="1"/>
        <rFont val="Times New Roman"/>
        <charset val="134"/>
      </rPr>
      <t xml:space="preserve">: </t>
    </r>
    <r>
      <rPr>
        <b/>
        <sz val="11"/>
        <color theme="1"/>
        <rFont val="宋体"/>
        <charset val="134"/>
      </rPr>
      <t>钟山县思勤江·荷塘水利风景区           景区类型：自然河湖型       评价总分：</t>
    </r>
    <r>
      <rPr>
        <b/>
        <sz val="11"/>
        <color theme="1"/>
        <rFont val="Times New Roman"/>
        <charset val="134"/>
      </rPr>
      <t>152</t>
    </r>
    <r>
      <rPr>
        <b/>
        <sz val="11"/>
        <color theme="1"/>
        <rFont val="宋体"/>
        <charset val="134"/>
      </rPr>
      <t>分</t>
    </r>
  </si>
  <si>
    <r>
      <rPr>
        <b/>
        <sz val="10"/>
        <color theme="1"/>
        <rFont val="宋体"/>
        <charset val="134"/>
      </rPr>
      <t>评价项目</t>
    </r>
  </si>
  <si>
    <r>
      <rPr>
        <b/>
        <sz val="10"/>
        <color theme="1"/>
        <rFont val="宋体"/>
        <charset val="134"/>
      </rPr>
      <t>分值</t>
    </r>
  </si>
  <si>
    <r>
      <rPr>
        <b/>
        <sz val="10"/>
        <color theme="1"/>
        <rFont val="宋体"/>
        <charset val="134"/>
      </rPr>
      <t>评价内容</t>
    </r>
  </si>
  <si>
    <r>
      <rPr>
        <b/>
        <sz val="10"/>
        <color theme="1"/>
        <rFont val="宋体"/>
        <charset val="134"/>
      </rPr>
      <t>评价指标及赋分</t>
    </r>
  </si>
  <si>
    <r>
      <rPr>
        <b/>
        <sz val="10"/>
        <color theme="1"/>
        <rFont val="宋体"/>
        <charset val="134"/>
      </rPr>
      <t>分数</t>
    </r>
  </si>
  <si>
    <t>小计</t>
  </si>
  <si>
    <t>合计</t>
  </si>
  <si>
    <r>
      <rPr>
        <sz val="10"/>
        <color theme="1"/>
        <rFont val="宋体"/>
        <charset val="134"/>
      </rPr>
      <t>风景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资源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评价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80</t>
    </r>
    <r>
      <rPr>
        <sz val="10"/>
        <color theme="1"/>
        <rFont val="宋体"/>
        <charset val="134"/>
      </rPr>
      <t>分）</t>
    </r>
  </si>
  <si>
    <r>
      <rPr>
        <sz val="10"/>
        <color theme="1"/>
        <rFont val="宋体"/>
        <charset val="134"/>
      </rPr>
      <t>水文景观</t>
    </r>
  </si>
  <si>
    <r>
      <rPr>
        <sz val="10"/>
        <color theme="1"/>
        <rFont val="宋体"/>
        <charset val="134"/>
      </rPr>
      <t>种类</t>
    </r>
  </si>
  <si>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种及以上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分，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种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</si>
  <si>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规模</t>
    </r>
  </si>
  <si>
    <r>
      <rPr>
        <sz val="10"/>
        <color theme="1"/>
        <rFont val="宋体"/>
        <charset val="134"/>
      </rPr>
      <t>规模大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分，中等</t>
    </r>
    <r>
      <rPr>
        <sz val="10"/>
        <color theme="1"/>
        <rFont val="Times New Roman"/>
        <charset val="134"/>
      </rPr>
      <t>4~2</t>
    </r>
    <r>
      <rPr>
        <sz val="10"/>
        <color theme="1"/>
        <rFont val="宋体"/>
        <charset val="134"/>
      </rPr>
      <t>分，规模小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</si>
  <si>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观赏性</t>
    </r>
  </si>
  <si>
    <r>
      <rPr>
        <sz val="10"/>
        <color theme="1"/>
        <rFont val="宋体"/>
        <charset val="134"/>
      </rPr>
      <t>强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分，较强</t>
    </r>
    <r>
      <rPr>
        <sz val="10"/>
        <color theme="1"/>
        <rFont val="Times New Roman"/>
        <charset val="134"/>
      </rPr>
      <t>9~2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</si>
  <si>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地文景观</t>
    </r>
  </si>
  <si>
    <r>
      <rPr>
        <sz val="10"/>
        <color theme="1"/>
        <rFont val="宋体"/>
        <charset val="134"/>
      </rPr>
      <t>地质构造典型度</t>
    </r>
  </si>
  <si>
    <r>
      <rPr>
        <sz val="10"/>
        <color theme="1"/>
        <rFont val="宋体"/>
        <charset val="134"/>
      </rPr>
      <t>高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分，较高</t>
    </r>
    <r>
      <rPr>
        <sz val="10"/>
        <color theme="1"/>
        <rFont val="Times New Roman"/>
        <charset val="134"/>
      </rPr>
      <t>4~2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</si>
  <si>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地形、地貌观赏性</t>
    </r>
  </si>
  <si>
    <r>
      <rPr>
        <sz val="10"/>
        <color theme="1"/>
        <rFont val="宋体"/>
        <charset val="134"/>
      </rPr>
      <t>强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分，较强</t>
    </r>
    <r>
      <rPr>
        <sz val="10"/>
        <color theme="1"/>
        <rFont val="Times New Roman"/>
        <charset val="134"/>
      </rPr>
      <t>4~2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</si>
  <si>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天象景观</t>
    </r>
  </si>
  <si>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种及以上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种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</si>
  <si>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高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分，较高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</si>
  <si>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生物景观</t>
    </r>
  </si>
  <si>
    <r>
      <rPr>
        <sz val="10"/>
        <color theme="1"/>
        <rFont val="宋体"/>
        <charset val="134"/>
      </rPr>
      <t>自然生态</t>
    </r>
  </si>
  <si>
    <r>
      <rPr>
        <sz val="10"/>
        <color theme="1"/>
        <rFont val="宋体"/>
        <charset val="134"/>
      </rPr>
      <t>完整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分，较完整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</si>
  <si>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动植物珍稀度</t>
    </r>
  </si>
  <si>
    <r>
      <rPr>
        <sz val="10"/>
        <color theme="1"/>
        <rFont val="宋体"/>
        <charset val="134"/>
      </rPr>
      <t>国家级及国家级以上保护物种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种及以上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种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</si>
  <si>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工程景观</t>
    </r>
  </si>
  <si>
    <r>
      <rPr>
        <sz val="10"/>
        <color theme="1"/>
        <rFont val="宋体"/>
        <charset val="134"/>
      </rPr>
      <t>主体工程规模</t>
    </r>
  </si>
  <si>
    <r>
      <rPr>
        <sz val="10"/>
        <color theme="1"/>
        <rFont val="宋体"/>
        <charset val="134"/>
      </rPr>
      <t>依据</t>
    </r>
    <r>
      <rPr>
        <sz val="10"/>
        <color theme="1"/>
        <rFont val="Times New Roman"/>
        <charset val="134"/>
      </rPr>
      <t>SL 252</t>
    </r>
    <r>
      <rPr>
        <sz val="10"/>
        <color theme="1"/>
        <rFont val="宋体"/>
        <charset val="134"/>
      </rPr>
      <t>要求，工程规模为大型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分，中型</t>
    </r>
    <r>
      <rPr>
        <sz val="10"/>
        <color theme="1"/>
        <rFont val="Times New Roman"/>
        <charset val="134"/>
      </rPr>
      <t>3~2</t>
    </r>
    <r>
      <rPr>
        <sz val="10"/>
        <color theme="1"/>
        <rFont val="宋体"/>
        <charset val="134"/>
      </rPr>
      <t>分，小型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</si>
  <si>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建筑艺术效果</t>
    </r>
  </si>
  <si>
    <r>
      <rPr>
        <sz val="10"/>
        <color theme="1"/>
        <rFont val="宋体"/>
        <charset val="134"/>
      </rPr>
      <t>整体协调、美观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分，较好</t>
    </r>
    <r>
      <rPr>
        <sz val="10"/>
        <color theme="1"/>
        <rFont val="Times New Roman"/>
        <charset val="134"/>
      </rPr>
      <t>7~2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</si>
  <si>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工程代表性</t>
    </r>
  </si>
  <si>
    <r>
      <rPr>
        <sz val="10"/>
        <color theme="1"/>
        <rFont val="宋体"/>
        <charset val="134"/>
      </rPr>
      <t>强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分，较强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</si>
  <si>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人文景观</t>
    </r>
  </si>
  <si>
    <r>
      <rPr>
        <sz val="10"/>
        <color theme="1"/>
        <rFont val="宋体"/>
        <charset val="134"/>
      </rPr>
      <t>历史遗迹、纪念物</t>
    </r>
  </si>
  <si>
    <r>
      <rPr>
        <sz val="10"/>
        <color theme="1"/>
        <rFont val="宋体"/>
        <charset val="134"/>
      </rPr>
      <t>价值高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分，较高</t>
    </r>
    <r>
      <rPr>
        <sz val="10"/>
        <color theme="1"/>
        <rFont val="Times New Roman"/>
        <charset val="134"/>
      </rPr>
      <t>3~2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</si>
  <si>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重要历史人物、事件</t>
    </r>
  </si>
  <si>
    <r>
      <rPr>
        <sz val="10"/>
        <color theme="1"/>
        <rFont val="宋体"/>
        <charset val="134"/>
      </rPr>
      <t>影响大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</si>
  <si>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民俗风情</t>
    </r>
  </si>
  <si>
    <r>
      <rPr>
        <sz val="10"/>
        <color theme="1"/>
        <rFont val="宋体"/>
        <charset val="134"/>
      </rPr>
      <t>特色鲜明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分，较鲜明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</si>
  <si>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建筑风貌</t>
    </r>
  </si>
  <si>
    <r>
      <rPr>
        <sz val="10"/>
        <color theme="1"/>
        <rFont val="宋体"/>
        <charset val="134"/>
      </rPr>
      <t>文化科普</t>
    </r>
  </si>
  <si>
    <r>
      <rPr>
        <sz val="10"/>
        <color theme="1"/>
        <rFont val="宋体"/>
        <charset val="134"/>
      </rPr>
      <t>文化品位、科学价值高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分，较高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</si>
  <si>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注：景区内有水文化遗产可适当提高分值，有全国影响的水文化遗产可直接赋</t>
    </r>
    <r>
      <rPr>
        <sz val="10"/>
        <color theme="1"/>
        <rFont val="Times New Roman"/>
        <charset val="134"/>
      </rPr>
      <t>15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</si>
  <si>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风景资源组合</t>
    </r>
  </si>
  <si>
    <r>
      <rPr>
        <sz val="10"/>
        <color theme="1"/>
        <rFont val="宋体"/>
        <charset val="134"/>
      </rPr>
      <t>景观资源空间分布</t>
    </r>
  </si>
  <si>
    <r>
      <rPr>
        <sz val="10"/>
        <color theme="1"/>
        <rFont val="宋体"/>
        <charset val="134"/>
      </rPr>
      <t>好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</si>
  <si>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景观资源组合效果</t>
    </r>
  </si>
  <si>
    <r>
      <rPr>
        <sz val="10"/>
        <color theme="1"/>
        <rFont val="宋体"/>
        <charset val="134"/>
      </rPr>
      <t>烘托和谐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分，较和谐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</si>
  <si>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t>开发
利用
条件
评价
（40分）</t>
  </si>
  <si>
    <r>
      <rPr>
        <sz val="10"/>
        <color theme="1"/>
        <rFont val="宋体"/>
        <charset val="134"/>
      </rPr>
      <t>区位条件</t>
    </r>
  </si>
  <si>
    <r>
      <rPr>
        <sz val="10"/>
        <color theme="1"/>
        <rFont val="宋体"/>
        <charset val="134"/>
      </rPr>
      <t>地理位置</t>
    </r>
  </si>
  <si>
    <r>
      <rPr>
        <sz val="10"/>
        <color theme="1"/>
        <rFont val="宋体"/>
        <charset val="134"/>
      </rPr>
      <t>距依托城市或国家级景区</t>
    </r>
    <r>
      <rPr>
        <sz val="10"/>
        <color theme="1"/>
        <rFont val="Times New Roman"/>
        <charset val="134"/>
      </rPr>
      <t>50km</t>
    </r>
    <r>
      <rPr>
        <sz val="10"/>
        <color theme="1"/>
        <rFont val="宋体"/>
        <charset val="134"/>
      </rPr>
      <t>以内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</t>
    </r>
    <r>
      <rPr>
        <sz val="10"/>
        <color theme="1"/>
        <rFont val="Times New Roman"/>
        <charset val="134"/>
      </rPr>
      <t>50-100km1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</si>
  <si>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区位优势</t>
    </r>
  </si>
  <si>
    <r>
      <rPr>
        <sz val="10"/>
        <color theme="1"/>
        <rFont val="宋体"/>
        <charset val="134"/>
      </rPr>
      <t>好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</si>
  <si>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经济社会条件</t>
    </r>
  </si>
  <si>
    <r>
      <rPr>
        <sz val="10"/>
        <color theme="1"/>
        <rFont val="宋体"/>
        <charset val="134"/>
      </rPr>
      <t>区域经济发展潜力</t>
    </r>
  </si>
  <si>
    <r>
      <rPr>
        <sz val="10"/>
        <color theme="1"/>
        <rFont val="宋体"/>
        <charset val="134"/>
      </rPr>
      <t>大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</si>
  <si>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政府支持度</t>
    </r>
  </si>
  <si>
    <r>
      <rPr>
        <sz val="10"/>
        <color theme="1"/>
        <rFont val="宋体"/>
        <charset val="134"/>
      </rPr>
      <t>高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</si>
  <si>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社会认可度</t>
    </r>
  </si>
  <si>
    <r>
      <rPr>
        <sz val="10"/>
        <color theme="1"/>
        <rFont val="宋体"/>
        <charset val="134"/>
      </rPr>
      <t>高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</si>
  <si>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交通条件</t>
    </r>
  </si>
  <si>
    <r>
      <rPr>
        <sz val="10"/>
        <color theme="1"/>
        <rFont val="宋体"/>
        <charset val="134"/>
      </rPr>
      <t>区外交通</t>
    </r>
  </si>
  <si>
    <r>
      <rPr>
        <sz val="10"/>
        <color theme="1"/>
        <rFont val="宋体"/>
        <charset val="134"/>
      </rPr>
      <t>可进入性好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分，较好</t>
    </r>
    <r>
      <rPr>
        <sz val="10"/>
        <color theme="1"/>
        <rFont val="Times New Roman"/>
        <charset val="134"/>
      </rPr>
      <t>4~2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</si>
  <si>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区内交通</t>
    </r>
  </si>
  <si>
    <r>
      <rPr>
        <sz val="10"/>
        <color theme="1"/>
        <rFont val="宋体"/>
        <charset val="134"/>
      </rPr>
      <t>交通线路布局合理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</si>
  <si>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使用环保交通工具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分；未使用环保交通工具</t>
    </r>
    <r>
      <rPr>
        <sz val="10"/>
        <color theme="1"/>
        <rFont val="Times New Roman"/>
        <charset val="134"/>
      </rPr>
      <t>-1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</si>
  <si>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配套设施（码头、停车场、标识）</t>
    </r>
  </si>
  <si>
    <r>
      <rPr>
        <sz val="10"/>
        <color theme="1"/>
        <rFont val="宋体"/>
        <charset val="134"/>
      </rPr>
      <t>设施完善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</si>
  <si>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布局合理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分；布局不合理</t>
    </r>
    <r>
      <rPr>
        <sz val="10"/>
        <color theme="1"/>
        <rFont val="Times New Roman"/>
        <charset val="134"/>
      </rPr>
      <t>-1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</si>
  <si>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基础设施</t>
    </r>
  </si>
  <si>
    <r>
      <rPr>
        <sz val="10"/>
        <color theme="1"/>
        <rFont val="宋体"/>
        <charset val="134"/>
      </rPr>
      <t>水</t>
    </r>
  </si>
  <si>
    <r>
      <rPr>
        <sz val="10"/>
        <color theme="1"/>
        <rFont val="宋体"/>
        <charset val="134"/>
      </rPr>
      <t>设施完备、运行良好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</si>
  <si>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电</t>
    </r>
  </si>
  <si>
    <r>
      <rPr>
        <sz val="10"/>
        <color theme="1"/>
        <rFont val="宋体"/>
        <charset val="134"/>
      </rPr>
      <t>通信</t>
    </r>
  </si>
  <si>
    <r>
      <rPr>
        <sz val="10"/>
        <color theme="1"/>
        <rFont val="宋体"/>
        <charset val="134"/>
      </rPr>
      <t>网络</t>
    </r>
  </si>
  <si>
    <r>
      <rPr>
        <sz val="10"/>
        <color theme="1"/>
        <rFont val="宋体"/>
        <charset val="134"/>
      </rPr>
      <t>服务设施</t>
    </r>
  </si>
  <si>
    <r>
      <rPr>
        <sz val="10"/>
        <color theme="1"/>
        <rFont val="宋体"/>
        <charset val="134"/>
      </rPr>
      <t>游乐</t>
    </r>
  </si>
  <si>
    <r>
      <rPr>
        <sz val="10"/>
        <color theme="1"/>
        <rFont val="宋体"/>
        <charset val="134"/>
      </rPr>
      <t>设施布局合理、运行良好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</si>
  <si>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导游</t>
    </r>
  </si>
  <si>
    <r>
      <rPr>
        <sz val="10"/>
        <color theme="1"/>
        <rFont val="宋体"/>
        <charset val="134"/>
      </rPr>
      <t>餐饮</t>
    </r>
  </si>
  <si>
    <r>
      <rPr>
        <sz val="10"/>
        <color theme="1"/>
        <rFont val="宋体"/>
        <charset val="134"/>
      </rPr>
      <t>设施布局合理、运行良好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</si>
  <si>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接待</t>
    </r>
  </si>
  <si>
    <r>
      <rPr>
        <sz val="10"/>
        <color theme="1"/>
        <rFont val="宋体"/>
        <charset val="134"/>
      </rPr>
      <t>购物</t>
    </r>
  </si>
  <si>
    <r>
      <rPr>
        <sz val="10"/>
        <color theme="1"/>
        <rFont val="宋体"/>
        <charset val="134"/>
      </rPr>
      <t>卫生</t>
    </r>
  </si>
  <si>
    <r>
      <rPr>
        <sz val="10"/>
        <color theme="1"/>
        <rFont val="宋体"/>
        <charset val="134"/>
      </rPr>
      <t>安全</t>
    </r>
  </si>
  <si>
    <r>
      <rPr>
        <sz val="10"/>
        <color theme="1"/>
        <rFont val="宋体"/>
        <charset val="134"/>
      </rPr>
      <t>救生救护</t>
    </r>
  </si>
  <si>
    <r>
      <rPr>
        <sz val="10"/>
        <color theme="1"/>
        <rFont val="宋体"/>
        <charset val="134"/>
      </rPr>
      <t>环境容量</t>
    </r>
  </si>
  <si>
    <r>
      <rPr>
        <sz val="10"/>
        <color theme="1"/>
        <rFont val="宋体"/>
        <charset val="134"/>
      </rPr>
      <t>瞬时容纳能力</t>
    </r>
  </si>
  <si>
    <r>
      <rPr>
        <sz val="10"/>
        <color theme="1"/>
        <rFont val="宋体"/>
        <charset val="134"/>
      </rPr>
      <t>大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分，较大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</si>
  <si>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年容纳能力</t>
    </r>
  </si>
  <si>
    <r>
      <rPr>
        <sz val="10"/>
        <color theme="1"/>
        <rFont val="宋体"/>
        <charset val="134"/>
      </rPr>
      <t>大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</si>
  <si>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t>环境
保护
评价
（40分）</t>
  </si>
  <si>
    <r>
      <rPr>
        <sz val="10"/>
        <color theme="1"/>
        <rFont val="宋体"/>
        <charset val="134"/>
      </rPr>
      <t>水生态环境质量</t>
    </r>
  </si>
  <si>
    <r>
      <rPr>
        <sz val="10"/>
        <color theme="1"/>
        <rFont val="宋体"/>
        <charset val="134"/>
      </rPr>
      <t>水质</t>
    </r>
  </si>
  <si>
    <r>
      <rPr>
        <sz val="10"/>
        <color theme="1"/>
        <rFont val="宋体"/>
        <charset val="134"/>
      </rPr>
      <t>依据</t>
    </r>
    <r>
      <rPr>
        <sz val="10"/>
        <color theme="1"/>
        <rFont val="Times New Roman"/>
        <charset val="134"/>
      </rPr>
      <t>GB3838</t>
    </r>
    <r>
      <rPr>
        <sz val="10"/>
        <color theme="1"/>
        <rFont val="宋体"/>
        <charset val="134"/>
      </rPr>
      <t>要求，达到Ⅰ类或Ⅱ类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分，Ⅲ类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分，Ⅳ类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分，Ⅴ类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</si>
  <si>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水量</t>
    </r>
  </si>
  <si>
    <r>
      <rPr>
        <sz val="10"/>
        <color theme="1"/>
        <rFont val="宋体"/>
        <charset val="134"/>
      </rPr>
      <t>充沛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分，较充沛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</si>
  <si>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水循环</t>
    </r>
  </si>
  <si>
    <r>
      <rPr>
        <sz val="10"/>
        <color theme="1"/>
        <rFont val="宋体"/>
        <charset val="134"/>
      </rPr>
      <t>良好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分，较好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</si>
  <si>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水生生物</t>
    </r>
  </si>
  <si>
    <r>
      <rPr>
        <sz val="10"/>
        <color theme="1"/>
        <rFont val="宋体"/>
        <charset val="134"/>
      </rPr>
      <t>丰富、健康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</si>
  <si>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污水处理</t>
    </r>
  </si>
  <si>
    <r>
      <rPr>
        <sz val="10"/>
        <color theme="1"/>
        <rFont val="宋体"/>
        <charset val="134"/>
      </rPr>
      <t>有措施、达标排放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分；不达标</t>
    </r>
    <r>
      <rPr>
        <sz val="10"/>
        <color theme="1"/>
        <rFont val="Times New Roman"/>
        <charset val="134"/>
      </rPr>
      <t>-2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</si>
  <si>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水土保持质量</t>
    </r>
  </si>
  <si>
    <r>
      <rPr>
        <sz val="10"/>
        <color theme="1"/>
        <rFont val="宋体"/>
        <charset val="134"/>
      </rPr>
      <t>水土流失综合治理率</t>
    </r>
  </si>
  <si>
    <r>
      <rPr>
        <sz val="10"/>
        <color theme="1"/>
        <rFont val="宋体"/>
        <charset val="134"/>
      </rPr>
      <t>依据</t>
    </r>
    <r>
      <rPr>
        <sz val="10"/>
        <color theme="1"/>
        <rFont val="Times New Roman"/>
        <charset val="134"/>
      </rPr>
      <t>GB15773</t>
    </r>
    <r>
      <rPr>
        <sz val="10"/>
        <color theme="1"/>
        <rFont val="宋体"/>
        <charset val="134"/>
      </rPr>
      <t>要求，治理率达</t>
    </r>
    <r>
      <rPr>
        <sz val="10"/>
        <color theme="1"/>
        <rFont val="Times New Roman"/>
        <charset val="134"/>
      </rPr>
      <t>95%</t>
    </r>
    <r>
      <rPr>
        <sz val="10"/>
        <color theme="1"/>
        <rFont val="宋体"/>
        <charset val="134"/>
      </rPr>
      <t>以上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分，</t>
    </r>
    <r>
      <rPr>
        <sz val="10"/>
        <color theme="1"/>
        <rFont val="Times New Roman"/>
        <charset val="134"/>
      </rPr>
      <t>95%~90% 4</t>
    </r>
    <r>
      <rPr>
        <sz val="10"/>
        <color theme="1"/>
        <rFont val="宋体"/>
        <charset val="134"/>
      </rPr>
      <t>分，</t>
    </r>
    <r>
      <rPr>
        <sz val="10"/>
        <color theme="1"/>
        <rFont val="Times New Roman"/>
        <charset val="134"/>
      </rPr>
      <t>90%~85% 3</t>
    </r>
    <r>
      <rPr>
        <sz val="10"/>
        <color theme="1"/>
        <rFont val="宋体"/>
        <charset val="134"/>
      </rPr>
      <t>分，</t>
    </r>
    <r>
      <rPr>
        <sz val="10"/>
        <color theme="1"/>
        <rFont val="Times New Roman"/>
        <charset val="134"/>
      </rPr>
      <t>85%~80% 2</t>
    </r>
    <r>
      <rPr>
        <sz val="10"/>
        <color theme="1"/>
        <rFont val="宋体"/>
        <charset val="134"/>
      </rPr>
      <t>分，</t>
    </r>
    <r>
      <rPr>
        <sz val="10"/>
        <color theme="1"/>
        <rFont val="Times New Roman"/>
        <charset val="134"/>
      </rPr>
      <t>80%~70% 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</si>
  <si>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林草覆盖率</t>
    </r>
  </si>
  <si>
    <r>
      <rPr>
        <sz val="10"/>
        <color theme="1"/>
        <rFont val="宋体"/>
        <charset val="134"/>
      </rPr>
      <t>林草面积占宜林宜草面积</t>
    </r>
    <r>
      <rPr>
        <sz val="10"/>
        <color theme="1"/>
        <rFont val="Times New Roman"/>
        <charset val="134"/>
      </rPr>
      <t>95%</t>
    </r>
    <r>
      <rPr>
        <sz val="10"/>
        <color theme="1"/>
        <rFont val="宋体"/>
        <charset val="134"/>
      </rPr>
      <t>以上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分，</t>
    </r>
    <r>
      <rPr>
        <sz val="10"/>
        <color theme="1"/>
        <rFont val="Times New Roman"/>
        <charset val="134"/>
      </rPr>
      <t>95%~90% 4</t>
    </r>
    <r>
      <rPr>
        <sz val="10"/>
        <color theme="1"/>
        <rFont val="宋体"/>
        <charset val="134"/>
      </rPr>
      <t>分，</t>
    </r>
    <r>
      <rPr>
        <sz val="10"/>
        <color theme="1"/>
        <rFont val="Times New Roman"/>
        <charset val="134"/>
      </rPr>
      <t>90%~85% 3</t>
    </r>
    <r>
      <rPr>
        <sz val="10"/>
        <color theme="1"/>
        <rFont val="宋体"/>
        <charset val="134"/>
      </rPr>
      <t>分，</t>
    </r>
    <r>
      <rPr>
        <sz val="10"/>
        <color theme="1"/>
        <rFont val="Times New Roman"/>
        <charset val="134"/>
      </rPr>
      <t>85%~80% 2</t>
    </r>
    <r>
      <rPr>
        <sz val="10"/>
        <color theme="1"/>
        <rFont val="宋体"/>
        <charset val="134"/>
      </rPr>
      <t>分，</t>
    </r>
    <r>
      <rPr>
        <sz val="10"/>
        <color theme="1"/>
        <rFont val="Times New Roman"/>
        <charset val="134"/>
      </rPr>
      <t>80%~70% 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</si>
  <si>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生物多样性保护</t>
    </r>
  </si>
  <si>
    <r>
      <rPr>
        <sz val="10"/>
        <color theme="1"/>
        <rFont val="宋体"/>
        <charset val="134"/>
      </rPr>
      <t>物种保护</t>
    </r>
  </si>
  <si>
    <r>
      <rPr>
        <sz val="10"/>
        <color theme="1"/>
        <rFont val="宋体"/>
        <charset val="134"/>
      </rPr>
      <t>物种丰富多样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分，较丰富</t>
    </r>
    <r>
      <rPr>
        <sz val="10"/>
        <color theme="1"/>
        <rFont val="Times New Roman"/>
        <charset val="134"/>
      </rPr>
      <t>3~2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</si>
  <si>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栖息地设置</t>
    </r>
  </si>
  <si>
    <r>
      <rPr>
        <sz val="10"/>
        <color theme="1"/>
        <rFont val="宋体"/>
        <charset val="134"/>
      </rPr>
      <t>布局合理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分，较合理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</si>
  <si>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保护措施和效果</t>
    </r>
  </si>
  <si>
    <r>
      <rPr>
        <sz val="10"/>
        <color theme="1"/>
        <rFont val="宋体"/>
        <charset val="134"/>
      </rPr>
      <t>措施完善、效果明显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分，较好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</si>
  <si>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空气质量</t>
    </r>
  </si>
  <si>
    <r>
      <rPr>
        <sz val="10"/>
        <color theme="1"/>
        <rFont val="宋体"/>
        <charset val="134"/>
      </rPr>
      <t>环境空气质量</t>
    </r>
  </si>
  <si>
    <r>
      <rPr>
        <sz val="10"/>
        <color theme="1"/>
        <rFont val="宋体"/>
        <charset val="134"/>
      </rPr>
      <t>依据</t>
    </r>
    <r>
      <rPr>
        <sz val="10"/>
        <color theme="1"/>
        <rFont val="Times New Roman"/>
        <charset val="134"/>
      </rPr>
      <t>GB3095</t>
    </r>
    <r>
      <rPr>
        <sz val="10"/>
        <color theme="1"/>
        <rFont val="宋体"/>
        <charset val="134"/>
      </rPr>
      <t>要求，达到一类区标准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分，达到二类区标准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</si>
  <si>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负氧离子含量</t>
    </r>
  </si>
  <si>
    <r>
      <rPr>
        <sz val="10"/>
        <color theme="1"/>
        <rFont val="宋体"/>
        <charset val="134"/>
      </rPr>
      <t>舒适度</t>
    </r>
  </si>
  <si>
    <r>
      <rPr>
        <sz val="10"/>
        <color theme="1"/>
        <rFont val="宋体"/>
        <charset val="134"/>
      </rPr>
      <t>舒适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</si>
  <si>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管理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评价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40</t>
    </r>
    <r>
      <rPr>
        <sz val="10"/>
        <color theme="1"/>
        <rFont val="宋体"/>
        <charset val="134"/>
      </rPr>
      <t>分）</t>
    </r>
  </si>
  <si>
    <r>
      <rPr>
        <sz val="10"/>
        <color theme="1"/>
        <rFont val="宋体"/>
        <charset val="134"/>
      </rPr>
      <t>管理体系</t>
    </r>
  </si>
  <si>
    <r>
      <rPr>
        <sz val="10"/>
        <color theme="1"/>
        <rFont val="宋体"/>
        <charset val="134"/>
      </rPr>
      <t>管理机构</t>
    </r>
  </si>
  <si>
    <r>
      <rPr>
        <sz val="10"/>
        <color theme="1"/>
        <rFont val="宋体"/>
        <charset val="134"/>
      </rPr>
      <t>健全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</si>
  <si>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管理制度</t>
    </r>
  </si>
  <si>
    <r>
      <rPr>
        <sz val="10"/>
        <color theme="1"/>
        <rFont val="宋体"/>
        <charset val="134"/>
      </rPr>
      <t>完备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</si>
  <si>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人员职责</t>
    </r>
  </si>
  <si>
    <r>
      <rPr>
        <sz val="10"/>
        <color theme="1"/>
        <rFont val="宋体"/>
        <charset val="134"/>
      </rPr>
      <t>明确、落实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</si>
  <si>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景区规划</t>
    </r>
  </si>
  <si>
    <r>
      <rPr>
        <sz val="10"/>
        <color theme="1"/>
        <rFont val="宋体"/>
        <charset val="134"/>
      </rPr>
      <t>编制单位资质</t>
    </r>
  </si>
  <si>
    <r>
      <rPr>
        <sz val="10"/>
        <color theme="1"/>
        <rFont val="宋体"/>
        <charset val="134"/>
      </rPr>
      <t>符合规定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</si>
  <si>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规划成果</t>
    </r>
  </si>
  <si>
    <r>
      <rPr>
        <sz val="10"/>
        <color theme="1"/>
        <rFont val="宋体"/>
        <charset val="134"/>
      </rPr>
      <t>符合</t>
    </r>
    <r>
      <rPr>
        <sz val="10"/>
        <color theme="1"/>
        <rFont val="Times New Roman"/>
        <charset val="134"/>
      </rPr>
      <t>SL471</t>
    </r>
    <r>
      <rPr>
        <sz val="10"/>
        <color theme="1"/>
        <rFont val="宋体"/>
        <charset val="134"/>
      </rPr>
      <t>要求，科学合理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分，较合理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</si>
  <si>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规划批复</t>
    </r>
  </si>
  <si>
    <r>
      <rPr>
        <sz val="10"/>
        <color theme="1"/>
        <rFont val="宋体"/>
        <charset val="134"/>
      </rPr>
      <t>水行政主管部门审查通过、地方政府部门批复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</si>
  <si>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服务管理</t>
    </r>
  </si>
  <si>
    <r>
      <rPr>
        <sz val="10"/>
        <color theme="1"/>
        <rFont val="宋体"/>
        <charset val="134"/>
      </rPr>
      <t>服务项目</t>
    </r>
  </si>
  <si>
    <r>
      <rPr>
        <sz val="10"/>
        <color theme="1"/>
        <rFont val="宋体"/>
        <charset val="134"/>
      </rPr>
      <t>配套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</si>
  <si>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服务水平</t>
    </r>
  </si>
  <si>
    <r>
      <rPr>
        <sz val="10"/>
        <color theme="1"/>
        <rFont val="宋体"/>
        <charset val="134"/>
      </rPr>
      <t>优良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分；服务意识弱或服务水平低</t>
    </r>
    <r>
      <rPr>
        <sz val="10"/>
        <color theme="1"/>
        <rFont val="Times New Roman"/>
        <charset val="134"/>
      </rPr>
      <t>-2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</si>
  <si>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投诉处理机制</t>
    </r>
  </si>
  <si>
    <r>
      <rPr>
        <sz val="10"/>
        <color theme="1"/>
        <rFont val="宋体"/>
        <charset val="134"/>
      </rPr>
      <t>健全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分；未建立投诉处理机制</t>
    </r>
    <r>
      <rPr>
        <sz val="10"/>
        <color theme="1"/>
        <rFont val="Times New Roman"/>
        <charset val="134"/>
      </rPr>
      <t>-2</t>
    </r>
    <r>
      <rPr>
        <sz val="10"/>
        <color theme="1"/>
        <rFont val="宋体"/>
        <charset val="134"/>
      </rPr>
      <t>分</t>
    </r>
  </si>
  <si>
    <t>管理
评价
（40分）</t>
  </si>
  <si>
    <r>
      <rPr>
        <sz val="10"/>
        <color theme="1"/>
        <rFont val="宋体"/>
        <charset val="134"/>
      </rPr>
      <t>运营管理</t>
    </r>
  </si>
  <si>
    <r>
      <rPr>
        <sz val="10"/>
        <color theme="1"/>
        <rFont val="宋体"/>
        <charset val="134"/>
      </rPr>
      <t>机制</t>
    </r>
  </si>
  <si>
    <r>
      <rPr>
        <sz val="10"/>
        <color theme="1"/>
        <rFont val="宋体"/>
        <charset val="134"/>
      </rPr>
      <t>健全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</si>
  <si>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项目</t>
    </r>
  </si>
  <si>
    <r>
      <rPr>
        <sz val="10"/>
        <color theme="1"/>
        <rFont val="宋体"/>
        <charset val="134"/>
      </rPr>
      <t>合理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</si>
  <si>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效益</t>
    </r>
  </si>
  <si>
    <r>
      <rPr>
        <sz val="10"/>
        <color theme="1"/>
        <rFont val="宋体"/>
        <charset val="134"/>
      </rPr>
      <t>信息化建设及宣传推介</t>
    </r>
  </si>
  <si>
    <r>
      <rPr>
        <sz val="10"/>
        <color theme="1"/>
        <rFont val="宋体"/>
        <charset val="134"/>
      </rPr>
      <t>网站网页建设</t>
    </r>
  </si>
  <si>
    <r>
      <rPr>
        <sz val="10"/>
        <color theme="1"/>
        <rFont val="宋体"/>
        <charset val="134"/>
      </rPr>
      <t>稳定投入，专人负责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</si>
  <si>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形象推介</t>
    </r>
  </si>
  <si>
    <r>
      <rPr>
        <sz val="10"/>
        <color theme="1"/>
        <rFont val="宋体"/>
        <charset val="134"/>
      </rPr>
      <t>活动促销</t>
    </r>
  </si>
  <si>
    <r>
      <rPr>
        <sz val="10"/>
        <color theme="1"/>
        <rFont val="宋体"/>
        <charset val="134"/>
      </rPr>
      <t>媒体宣传</t>
    </r>
  </si>
  <si>
    <r>
      <rPr>
        <sz val="10"/>
        <color theme="1"/>
        <rFont val="宋体"/>
        <charset val="134"/>
      </rPr>
      <t>安全管理</t>
    </r>
  </si>
  <si>
    <r>
      <rPr>
        <sz val="10"/>
        <color theme="1"/>
        <rFont val="宋体"/>
        <charset val="134"/>
      </rPr>
      <t>工程和设备安全</t>
    </r>
  </si>
  <si>
    <r>
      <rPr>
        <sz val="10"/>
        <color theme="1"/>
        <rFont val="宋体"/>
        <charset val="134"/>
      </rPr>
      <t>达标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</si>
  <si>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游乐设施安全</t>
    </r>
  </si>
  <si>
    <r>
      <rPr>
        <sz val="10"/>
        <color theme="1"/>
        <rFont val="宋体"/>
        <charset val="134"/>
      </rPr>
      <t>设施达标、水利旅游项目监管措施落实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分；不达标、未落实</t>
    </r>
    <r>
      <rPr>
        <sz val="10"/>
        <color theme="1"/>
        <rFont val="Times New Roman"/>
        <charset val="134"/>
      </rPr>
      <t>-2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</si>
  <si>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安全标识设置</t>
    </r>
  </si>
  <si>
    <r>
      <rPr>
        <sz val="10"/>
        <color theme="1"/>
        <rFont val="宋体"/>
        <charset val="134"/>
      </rPr>
      <t>合理、醒目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</si>
  <si>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治安机构</t>
    </r>
  </si>
  <si>
    <r>
      <rPr>
        <sz val="10"/>
        <color theme="1"/>
        <rFont val="宋体"/>
        <charset val="134"/>
      </rPr>
      <t>消防</t>
    </r>
  </si>
  <si>
    <r>
      <rPr>
        <sz val="10"/>
        <color theme="1"/>
        <rFont val="宋体"/>
        <charset val="134"/>
      </rPr>
      <t>应急处理</t>
    </r>
  </si>
  <si>
    <r>
      <rPr>
        <sz val="10"/>
        <color theme="1"/>
        <rFont val="宋体"/>
        <charset val="134"/>
      </rPr>
      <t>应急处理科学、有效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分；应急处理一般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</si>
  <si>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卫生管理</t>
    </r>
  </si>
  <si>
    <r>
      <rPr>
        <sz val="10"/>
        <color theme="1"/>
        <rFont val="宋体"/>
        <charset val="134"/>
      </rPr>
      <t>餐饮卫生</t>
    </r>
  </si>
  <si>
    <r>
      <rPr>
        <sz val="10"/>
        <color theme="1"/>
        <rFont val="宋体"/>
        <charset val="134"/>
      </rPr>
      <t>符合规定要求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分；不符合规定要求</t>
    </r>
    <r>
      <rPr>
        <sz val="10"/>
        <color theme="1"/>
        <rFont val="Times New Roman"/>
        <charset val="134"/>
      </rPr>
      <t>-1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</si>
  <si>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公厕卫生</t>
    </r>
  </si>
  <si>
    <r>
      <rPr>
        <sz val="10"/>
        <color theme="1"/>
        <rFont val="宋体"/>
        <charset val="134"/>
      </rPr>
      <t>设置合理，干净、无异味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分；未设置公厕，公厕不卫生</t>
    </r>
    <r>
      <rPr>
        <sz val="10"/>
        <color theme="1"/>
        <rFont val="Times New Roman"/>
        <charset val="134"/>
      </rPr>
      <t>-1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</si>
  <si>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公共场所卫生</t>
    </r>
  </si>
  <si>
    <r>
      <rPr>
        <sz val="10"/>
        <color theme="1"/>
        <rFont val="宋体"/>
        <charset val="134"/>
      </rPr>
      <t>干净、整洁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分，一般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分；脏、乱、差</t>
    </r>
    <r>
      <rPr>
        <sz val="10"/>
        <color theme="1"/>
        <rFont val="Times New Roman"/>
        <charset val="134"/>
      </rPr>
      <t>-2</t>
    </r>
    <r>
      <rPr>
        <sz val="10"/>
        <color theme="1"/>
        <rFont val="宋体"/>
        <charset val="134"/>
      </rPr>
      <t>分</t>
    </r>
  </si>
  <si>
    <r>
      <rPr>
        <sz val="10"/>
        <color theme="1"/>
        <rFont val="宋体"/>
        <charset val="134"/>
      </rPr>
      <t>垃圾处理</t>
    </r>
  </si>
  <si>
    <r>
      <rPr>
        <sz val="10"/>
        <color theme="1"/>
        <rFont val="宋体"/>
        <charset val="134"/>
      </rPr>
      <t>垃圾箱布局合理、日产日清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分；未设置垃圾箱、未及时处理</t>
    </r>
    <r>
      <rPr>
        <sz val="10"/>
        <color theme="1"/>
        <rFont val="Times New Roman"/>
        <charset val="134"/>
      </rPr>
      <t>-1</t>
    </r>
    <r>
      <rPr>
        <sz val="10"/>
        <color theme="1"/>
        <rFont val="宋体"/>
        <charset val="134"/>
      </rPr>
      <t>分</t>
    </r>
  </si>
  <si>
    <t>总分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</si>
</sst>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7.5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27" fillId="24" borderId="5" applyNumberFormat="0" applyAlignment="0" applyProtection="0">
      <alignment vertical="center"/>
    </xf>
    <xf numFmtId="0" fontId="29" fillId="28" borderId="11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9"/>
  <sheetViews>
    <sheetView tabSelected="1" topLeftCell="A45" workbookViewId="0">
      <selection activeCell="J72" sqref="J72"/>
    </sheetView>
  </sheetViews>
  <sheetFormatPr defaultColWidth="9" defaultRowHeight="12.75"/>
  <cols>
    <col min="1" max="1" width="8.08333333333333" style="2" customWidth="1"/>
    <col min="2" max="2" width="9" style="2"/>
    <col min="3" max="3" width="5.13333333333333" style="2" customWidth="1"/>
    <col min="4" max="4" width="13.5916666666667" style="4" customWidth="1"/>
    <col min="5" max="5" width="49.3333333333333" style="4" customWidth="1"/>
    <col min="6" max="6" width="5.75" style="2" customWidth="1"/>
    <col min="7" max="7" width="5" style="2" customWidth="1"/>
    <col min="8" max="8" width="5.09166666666667" style="2" customWidth="1"/>
    <col min="9" max="16384" width="9" style="3"/>
  </cols>
  <sheetData>
    <row r="1" s="1" customFormat="1" ht="25" customHeight="1" spans="1:8">
      <c r="A1" s="5" t="s">
        <v>0</v>
      </c>
      <c r="B1" s="6"/>
      <c r="C1" s="6"/>
      <c r="D1" s="7"/>
      <c r="E1" s="7"/>
      <c r="F1" s="6"/>
      <c r="G1" s="6"/>
      <c r="H1" s="6"/>
    </row>
    <row r="2" ht="72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ht="23" customHeight="1" spans="1:8">
      <c r="A3" s="9" t="s">
        <v>2</v>
      </c>
      <c r="B3" s="10"/>
      <c r="C3" s="10"/>
      <c r="D3" s="10"/>
      <c r="E3" s="10"/>
      <c r="F3" s="10"/>
      <c r="G3" s="10"/>
      <c r="H3" s="10"/>
    </row>
    <row r="4" s="2" customFormat="1" ht="24" customHeight="1" spans="1:8">
      <c r="A4" s="11" t="s">
        <v>3</v>
      </c>
      <c r="B4" s="11"/>
      <c r="C4" s="11" t="s">
        <v>4</v>
      </c>
      <c r="D4" s="11" t="s">
        <v>5</v>
      </c>
      <c r="E4" s="11" t="s">
        <v>6</v>
      </c>
      <c r="F4" s="11" t="s">
        <v>7</v>
      </c>
      <c r="G4" s="12" t="s">
        <v>8</v>
      </c>
      <c r="H4" s="12" t="s">
        <v>9</v>
      </c>
    </row>
    <row r="5" ht="30" customHeight="1" spans="1:8">
      <c r="A5" s="13" t="s">
        <v>10</v>
      </c>
      <c r="B5" s="14" t="s">
        <v>11</v>
      </c>
      <c r="C5" s="14">
        <v>20</v>
      </c>
      <c r="D5" s="15" t="s">
        <v>12</v>
      </c>
      <c r="E5" s="15" t="s">
        <v>13</v>
      </c>
      <c r="F5" s="16">
        <v>5</v>
      </c>
      <c r="G5" s="17">
        <f>F5+F6+F7</f>
        <v>11</v>
      </c>
      <c r="H5" s="16">
        <f>SUM(G5:G25)</f>
        <v>50</v>
      </c>
    </row>
    <row r="6" ht="30" customHeight="1" spans="1:8">
      <c r="A6" s="14"/>
      <c r="B6" s="14"/>
      <c r="C6" s="14"/>
      <c r="D6" s="15" t="s">
        <v>14</v>
      </c>
      <c r="E6" s="15" t="s">
        <v>15</v>
      </c>
      <c r="F6" s="16">
        <v>1</v>
      </c>
      <c r="G6" s="18"/>
      <c r="H6" s="16"/>
    </row>
    <row r="7" ht="30" customHeight="1" spans="1:8">
      <c r="A7" s="14"/>
      <c r="B7" s="14"/>
      <c r="C7" s="14"/>
      <c r="D7" s="15" t="s">
        <v>16</v>
      </c>
      <c r="E7" s="15" t="s">
        <v>17</v>
      </c>
      <c r="F7" s="16">
        <v>5</v>
      </c>
      <c r="G7" s="19"/>
      <c r="H7" s="16"/>
    </row>
    <row r="8" ht="30" customHeight="1" spans="1:8">
      <c r="A8" s="14"/>
      <c r="B8" s="14" t="s">
        <v>18</v>
      </c>
      <c r="C8" s="14">
        <v>10</v>
      </c>
      <c r="D8" s="15" t="s">
        <v>19</v>
      </c>
      <c r="E8" s="15" t="s">
        <v>20</v>
      </c>
      <c r="F8" s="16">
        <v>5</v>
      </c>
      <c r="G8" s="17">
        <f>SUM(F8:F9)</f>
        <v>10</v>
      </c>
      <c r="H8" s="16"/>
    </row>
    <row r="9" ht="30" customHeight="1" spans="1:8">
      <c r="A9" s="14"/>
      <c r="B9" s="14"/>
      <c r="C9" s="14"/>
      <c r="D9" s="15" t="s">
        <v>21</v>
      </c>
      <c r="E9" s="15" t="s">
        <v>22</v>
      </c>
      <c r="F9" s="16">
        <v>5</v>
      </c>
      <c r="G9" s="19"/>
      <c r="H9" s="16"/>
    </row>
    <row r="10" ht="30" customHeight="1" spans="1:8">
      <c r="A10" s="14"/>
      <c r="B10" s="14" t="s">
        <v>23</v>
      </c>
      <c r="C10" s="14">
        <v>5</v>
      </c>
      <c r="D10" s="15" t="s">
        <v>12</v>
      </c>
      <c r="E10" s="15" t="s">
        <v>24</v>
      </c>
      <c r="F10" s="16">
        <v>2</v>
      </c>
      <c r="G10" s="17">
        <f>SUM(F10:F11)</f>
        <v>5</v>
      </c>
      <c r="H10" s="16"/>
    </row>
    <row r="11" ht="30" customHeight="1" spans="1:8">
      <c r="A11" s="14"/>
      <c r="B11" s="14"/>
      <c r="C11" s="14"/>
      <c r="D11" s="15" t="s">
        <v>16</v>
      </c>
      <c r="E11" s="15" t="s">
        <v>25</v>
      </c>
      <c r="F11" s="16">
        <v>3</v>
      </c>
      <c r="G11" s="19"/>
      <c r="H11" s="16"/>
    </row>
    <row r="12" ht="30" customHeight="1" spans="1:8">
      <c r="A12" s="14"/>
      <c r="B12" s="14" t="s">
        <v>26</v>
      </c>
      <c r="C12" s="14">
        <v>10</v>
      </c>
      <c r="D12" s="15" t="s">
        <v>27</v>
      </c>
      <c r="E12" s="15" t="s">
        <v>28</v>
      </c>
      <c r="F12" s="16">
        <v>3</v>
      </c>
      <c r="G12" s="17">
        <f>SUM(F12:F14)</f>
        <v>9</v>
      </c>
      <c r="H12" s="16"/>
    </row>
    <row r="13" ht="30" customHeight="1" spans="1:8">
      <c r="A13" s="14"/>
      <c r="B13" s="14"/>
      <c r="C13" s="14"/>
      <c r="D13" s="15" t="s">
        <v>29</v>
      </c>
      <c r="E13" s="15" t="s">
        <v>30</v>
      </c>
      <c r="F13" s="16">
        <v>2</v>
      </c>
      <c r="G13" s="18"/>
      <c r="H13" s="16"/>
    </row>
    <row r="14" ht="30" customHeight="1" spans="1:8">
      <c r="A14" s="14"/>
      <c r="B14" s="14"/>
      <c r="C14" s="14"/>
      <c r="D14" s="15" t="s">
        <v>16</v>
      </c>
      <c r="E14" s="15" t="s">
        <v>20</v>
      </c>
      <c r="F14" s="16">
        <v>4</v>
      </c>
      <c r="G14" s="19"/>
      <c r="H14" s="16"/>
    </row>
    <row r="15" ht="30" customHeight="1" spans="1:8">
      <c r="A15" s="14"/>
      <c r="B15" s="14" t="s">
        <v>31</v>
      </c>
      <c r="C15" s="14">
        <v>15</v>
      </c>
      <c r="D15" s="15" t="s">
        <v>32</v>
      </c>
      <c r="E15" s="15" t="s">
        <v>33</v>
      </c>
      <c r="F15" s="16">
        <v>1</v>
      </c>
      <c r="G15" s="17">
        <f>SUM(F15:F17)</f>
        <v>3</v>
      </c>
      <c r="H15" s="16"/>
    </row>
    <row r="16" ht="30" customHeight="1" spans="1:8">
      <c r="A16" s="14"/>
      <c r="B16" s="14"/>
      <c r="C16" s="14"/>
      <c r="D16" s="15" t="s">
        <v>34</v>
      </c>
      <c r="E16" s="15" t="s">
        <v>35</v>
      </c>
      <c r="F16" s="16">
        <v>1</v>
      </c>
      <c r="G16" s="18"/>
      <c r="H16" s="16"/>
    </row>
    <row r="17" ht="30" customHeight="1" spans="1:8">
      <c r="A17" s="14"/>
      <c r="B17" s="14"/>
      <c r="C17" s="14"/>
      <c r="D17" s="15" t="s">
        <v>36</v>
      </c>
      <c r="E17" s="15" t="s">
        <v>37</v>
      </c>
      <c r="F17" s="16">
        <v>1</v>
      </c>
      <c r="G17" s="19"/>
      <c r="H17" s="16"/>
    </row>
    <row r="18" ht="30" customHeight="1" spans="1:8">
      <c r="A18" s="14"/>
      <c r="B18" s="14" t="s">
        <v>38</v>
      </c>
      <c r="C18" s="14">
        <v>15</v>
      </c>
      <c r="D18" s="15" t="s">
        <v>39</v>
      </c>
      <c r="E18" s="15" t="s">
        <v>40</v>
      </c>
      <c r="F18" s="16">
        <v>2</v>
      </c>
      <c r="G18" s="17">
        <f>SUM(F18:F22)</f>
        <v>7</v>
      </c>
      <c r="H18" s="16"/>
    </row>
    <row r="19" ht="33" customHeight="1" spans="1:8">
      <c r="A19" s="14"/>
      <c r="B19" s="14"/>
      <c r="C19" s="14"/>
      <c r="D19" s="15" t="s">
        <v>41</v>
      </c>
      <c r="E19" s="15" t="s">
        <v>42</v>
      </c>
      <c r="F19" s="16">
        <v>1</v>
      </c>
      <c r="G19" s="18"/>
      <c r="H19" s="16"/>
    </row>
    <row r="20" ht="33" customHeight="1" spans="1:8">
      <c r="A20" s="14"/>
      <c r="B20" s="14"/>
      <c r="C20" s="14"/>
      <c r="D20" s="15" t="s">
        <v>43</v>
      </c>
      <c r="E20" s="15" t="s">
        <v>44</v>
      </c>
      <c r="F20" s="16">
        <v>2</v>
      </c>
      <c r="G20" s="18"/>
      <c r="H20" s="16"/>
    </row>
    <row r="21" ht="33" customHeight="1" spans="1:8">
      <c r="A21" s="14"/>
      <c r="B21" s="14"/>
      <c r="C21" s="14"/>
      <c r="D21" s="15" t="s">
        <v>45</v>
      </c>
      <c r="E21" s="15" t="s">
        <v>44</v>
      </c>
      <c r="F21" s="16">
        <v>1</v>
      </c>
      <c r="G21" s="18"/>
      <c r="H21" s="16"/>
    </row>
    <row r="22" ht="33" customHeight="1" spans="1:8">
      <c r="A22" s="14"/>
      <c r="B22" s="14"/>
      <c r="C22" s="14"/>
      <c r="D22" s="15" t="s">
        <v>46</v>
      </c>
      <c r="E22" s="15" t="s">
        <v>47</v>
      </c>
      <c r="F22" s="16">
        <v>1</v>
      </c>
      <c r="G22" s="19"/>
      <c r="H22" s="16"/>
    </row>
    <row r="23" ht="33" customHeight="1" spans="1:8">
      <c r="A23" s="14"/>
      <c r="B23" s="14"/>
      <c r="C23" s="14"/>
      <c r="D23" s="20" t="s">
        <v>48</v>
      </c>
      <c r="E23" s="20"/>
      <c r="F23" s="16"/>
      <c r="G23" s="16"/>
      <c r="H23" s="16"/>
    </row>
    <row r="24" ht="33" customHeight="1" spans="1:8">
      <c r="A24" s="14"/>
      <c r="B24" s="14" t="s">
        <v>49</v>
      </c>
      <c r="C24" s="14">
        <v>5</v>
      </c>
      <c r="D24" s="15" t="s">
        <v>50</v>
      </c>
      <c r="E24" s="15" t="s">
        <v>51</v>
      </c>
      <c r="F24" s="16">
        <v>2</v>
      </c>
      <c r="G24" s="17">
        <f>SUM(F24:F25)</f>
        <v>5</v>
      </c>
      <c r="H24" s="16"/>
    </row>
    <row r="25" ht="33" customHeight="1" spans="1:8">
      <c r="A25" s="14"/>
      <c r="B25" s="14"/>
      <c r="C25" s="14"/>
      <c r="D25" s="15" t="s">
        <v>52</v>
      </c>
      <c r="E25" s="15" t="s">
        <v>53</v>
      </c>
      <c r="F25" s="16">
        <v>3</v>
      </c>
      <c r="G25" s="19"/>
      <c r="H25" s="16"/>
    </row>
    <row r="26" ht="32" customHeight="1" spans="1:8">
      <c r="A26" s="21" t="s">
        <v>54</v>
      </c>
      <c r="B26" s="14" t="s">
        <v>55</v>
      </c>
      <c r="C26" s="14">
        <v>3</v>
      </c>
      <c r="D26" s="15" t="s">
        <v>56</v>
      </c>
      <c r="E26" s="15" t="s">
        <v>57</v>
      </c>
      <c r="F26" s="16">
        <v>2</v>
      </c>
      <c r="G26" s="16">
        <f>SUM(F26:F27)</f>
        <v>3</v>
      </c>
      <c r="H26" s="21">
        <f>SUM(G26:G49)</f>
        <v>38</v>
      </c>
    </row>
    <row r="27" ht="32" customHeight="1" spans="1:8">
      <c r="A27" s="22"/>
      <c r="B27" s="14"/>
      <c r="C27" s="14"/>
      <c r="D27" s="15" t="s">
        <v>58</v>
      </c>
      <c r="E27" s="15" t="s">
        <v>59</v>
      </c>
      <c r="F27" s="16">
        <v>1</v>
      </c>
      <c r="G27" s="16"/>
      <c r="H27" s="22"/>
    </row>
    <row r="28" ht="32" customHeight="1" spans="1:8">
      <c r="A28" s="22"/>
      <c r="B28" s="14" t="s">
        <v>60</v>
      </c>
      <c r="C28" s="14">
        <v>4</v>
      </c>
      <c r="D28" s="15" t="s">
        <v>61</v>
      </c>
      <c r="E28" s="15" t="s">
        <v>62</v>
      </c>
      <c r="F28" s="16">
        <v>1</v>
      </c>
      <c r="G28" s="16">
        <f>SUM(F28:F30)</f>
        <v>4</v>
      </c>
      <c r="H28" s="22"/>
    </row>
    <row r="29" ht="32" customHeight="1" spans="1:8">
      <c r="A29" s="22"/>
      <c r="B29" s="14"/>
      <c r="C29" s="14"/>
      <c r="D29" s="15" t="s">
        <v>63</v>
      </c>
      <c r="E29" s="15" t="s">
        <v>64</v>
      </c>
      <c r="F29" s="16">
        <v>2</v>
      </c>
      <c r="G29" s="16"/>
      <c r="H29" s="22"/>
    </row>
    <row r="30" ht="32" customHeight="1" spans="1:8">
      <c r="A30" s="22"/>
      <c r="B30" s="14"/>
      <c r="C30" s="14"/>
      <c r="D30" s="15" t="s">
        <v>65</v>
      </c>
      <c r="E30" s="15" t="s">
        <v>66</v>
      </c>
      <c r="F30" s="16">
        <v>1</v>
      </c>
      <c r="G30" s="16"/>
      <c r="H30" s="22"/>
    </row>
    <row r="31" ht="32" customHeight="1" spans="1:8">
      <c r="A31" s="22"/>
      <c r="B31" s="21" t="s">
        <v>67</v>
      </c>
      <c r="C31" s="21">
        <v>10</v>
      </c>
      <c r="D31" s="15" t="s">
        <v>68</v>
      </c>
      <c r="E31" s="15" t="s">
        <v>69</v>
      </c>
      <c r="F31" s="14">
        <v>5</v>
      </c>
      <c r="G31" s="14">
        <f>SUM(F31:F35)</f>
        <v>10</v>
      </c>
      <c r="H31" s="22"/>
    </row>
    <row r="32" ht="32" customHeight="1" spans="1:8">
      <c r="A32" s="22"/>
      <c r="B32" s="22"/>
      <c r="C32" s="22"/>
      <c r="D32" s="23" t="s">
        <v>70</v>
      </c>
      <c r="E32" s="15" t="s">
        <v>71</v>
      </c>
      <c r="F32" s="14">
        <v>2</v>
      </c>
      <c r="G32" s="14"/>
      <c r="H32" s="22"/>
    </row>
    <row r="33" ht="32" customHeight="1" spans="1:8">
      <c r="A33" s="22"/>
      <c r="B33" s="22"/>
      <c r="C33" s="22"/>
      <c r="D33" s="24"/>
      <c r="E33" s="15" t="s">
        <v>72</v>
      </c>
      <c r="F33" s="14">
        <v>1</v>
      </c>
      <c r="G33" s="14"/>
      <c r="H33" s="22"/>
    </row>
    <row r="34" ht="32" customHeight="1" spans="1:8">
      <c r="A34" s="22"/>
      <c r="B34" s="22"/>
      <c r="C34" s="22"/>
      <c r="D34" s="23" t="s">
        <v>73</v>
      </c>
      <c r="E34" s="15" t="s">
        <v>74</v>
      </c>
      <c r="F34" s="14">
        <v>1</v>
      </c>
      <c r="G34" s="14"/>
      <c r="H34" s="22"/>
    </row>
    <row r="35" ht="32" customHeight="1" spans="1:8">
      <c r="A35" s="22"/>
      <c r="B35" s="25"/>
      <c r="C35" s="25"/>
      <c r="D35" s="24"/>
      <c r="E35" s="15" t="s">
        <v>75</v>
      </c>
      <c r="F35" s="14">
        <v>1</v>
      </c>
      <c r="G35" s="14"/>
      <c r="H35" s="22"/>
    </row>
    <row r="36" ht="32" customHeight="1" spans="1:8">
      <c r="A36" s="22"/>
      <c r="B36" s="21" t="s">
        <v>76</v>
      </c>
      <c r="C36" s="21">
        <v>4</v>
      </c>
      <c r="D36" s="15" t="s">
        <v>77</v>
      </c>
      <c r="E36" s="15" t="s">
        <v>78</v>
      </c>
      <c r="F36" s="14">
        <v>1</v>
      </c>
      <c r="G36" s="14">
        <f>SUM(F36:F39)</f>
        <v>4</v>
      </c>
      <c r="H36" s="22"/>
    </row>
    <row r="37" ht="32" customHeight="1" spans="1:8">
      <c r="A37" s="22"/>
      <c r="B37" s="22"/>
      <c r="C37" s="22"/>
      <c r="D37" s="15" t="s">
        <v>79</v>
      </c>
      <c r="E37" s="15" t="s">
        <v>78</v>
      </c>
      <c r="F37" s="14">
        <v>1</v>
      </c>
      <c r="G37" s="14"/>
      <c r="H37" s="22"/>
    </row>
    <row r="38" ht="32" customHeight="1" spans="1:8">
      <c r="A38" s="22"/>
      <c r="B38" s="22"/>
      <c r="C38" s="22"/>
      <c r="D38" s="15" t="s">
        <v>80</v>
      </c>
      <c r="E38" s="15" t="s">
        <v>78</v>
      </c>
      <c r="F38" s="14">
        <v>1</v>
      </c>
      <c r="G38" s="14"/>
      <c r="H38" s="22"/>
    </row>
    <row r="39" ht="32" customHeight="1" spans="1:8">
      <c r="A39" s="22"/>
      <c r="B39" s="25"/>
      <c r="C39" s="25"/>
      <c r="D39" s="15" t="s">
        <v>81</v>
      </c>
      <c r="E39" s="15" t="s">
        <v>78</v>
      </c>
      <c r="F39" s="14">
        <v>1</v>
      </c>
      <c r="G39" s="14"/>
      <c r="H39" s="22"/>
    </row>
    <row r="40" ht="32" customHeight="1" spans="1:8">
      <c r="A40" s="22"/>
      <c r="B40" s="21" t="s">
        <v>82</v>
      </c>
      <c r="C40" s="21">
        <v>14</v>
      </c>
      <c r="D40" s="15" t="s">
        <v>83</v>
      </c>
      <c r="E40" s="15" t="s">
        <v>84</v>
      </c>
      <c r="F40" s="14">
        <v>2</v>
      </c>
      <c r="G40" s="14">
        <f>SUM(F40:F47)</f>
        <v>12</v>
      </c>
      <c r="H40" s="22"/>
    </row>
    <row r="41" ht="32" customHeight="1" spans="1:8">
      <c r="A41" s="22"/>
      <c r="B41" s="22"/>
      <c r="C41" s="22"/>
      <c r="D41" s="15" t="s">
        <v>85</v>
      </c>
      <c r="E41" s="15" t="s">
        <v>84</v>
      </c>
      <c r="F41" s="14">
        <v>2</v>
      </c>
      <c r="G41" s="14"/>
      <c r="H41" s="22"/>
    </row>
    <row r="42" ht="32" customHeight="1" spans="1:8">
      <c r="A42" s="22"/>
      <c r="B42" s="22"/>
      <c r="C42" s="22"/>
      <c r="D42" s="15" t="s">
        <v>86</v>
      </c>
      <c r="E42" s="15" t="s">
        <v>87</v>
      </c>
      <c r="F42" s="14">
        <v>1</v>
      </c>
      <c r="G42" s="14"/>
      <c r="H42" s="22"/>
    </row>
    <row r="43" ht="32" customHeight="1" spans="1:8">
      <c r="A43" s="22"/>
      <c r="B43" s="22"/>
      <c r="C43" s="22"/>
      <c r="D43" s="15" t="s">
        <v>88</v>
      </c>
      <c r="E43" s="15" t="s">
        <v>84</v>
      </c>
      <c r="F43" s="14">
        <v>2</v>
      </c>
      <c r="G43" s="14"/>
      <c r="H43" s="22"/>
    </row>
    <row r="44" ht="32" customHeight="1" spans="1:8">
      <c r="A44" s="22"/>
      <c r="B44" s="22"/>
      <c r="C44" s="22"/>
      <c r="D44" s="15" t="s">
        <v>89</v>
      </c>
      <c r="E44" s="15" t="s">
        <v>87</v>
      </c>
      <c r="F44" s="14">
        <v>1</v>
      </c>
      <c r="G44" s="14"/>
      <c r="H44" s="22"/>
    </row>
    <row r="45" ht="32" customHeight="1" spans="1:8">
      <c r="A45" s="22"/>
      <c r="B45" s="22"/>
      <c r="C45" s="22"/>
      <c r="D45" s="15" t="s">
        <v>90</v>
      </c>
      <c r="E45" s="15" t="s">
        <v>84</v>
      </c>
      <c r="F45" s="14">
        <v>2</v>
      </c>
      <c r="G45" s="14"/>
      <c r="H45" s="22"/>
    </row>
    <row r="46" ht="32" customHeight="1" spans="1:8">
      <c r="A46" s="22"/>
      <c r="B46" s="22"/>
      <c r="C46" s="22"/>
      <c r="D46" s="15" t="s">
        <v>91</v>
      </c>
      <c r="E46" s="15" t="s">
        <v>84</v>
      </c>
      <c r="F46" s="14">
        <v>1</v>
      </c>
      <c r="G46" s="14"/>
      <c r="H46" s="22"/>
    </row>
    <row r="47" ht="32" customHeight="1" spans="1:8">
      <c r="A47" s="22"/>
      <c r="B47" s="25"/>
      <c r="C47" s="25"/>
      <c r="D47" s="15" t="s">
        <v>92</v>
      </c>
      <c r="E47" s="15" t="s">
        <v>84</v>
      </c>
      <c r="F47" s="14">
        <v>1</v>
      </c>
      <c r="G47" s="14"/>
      <c r="H47" s="22"/>
    </row>
    <row r="48" ht="32" customHeight="1" spans="1:8">
      <c r="A48" s="22"/>
      <c r="B48" s="21" t="s">
        <v>93</v>
      </c>
      <c r="C48" s="21">
        <v>5</v>
      </c>
      <c r="D48" s="15" t="s">
        <v>94</v>
      </c>
      <c r="E48" s="15" t="s">
        <v>95</v>
      </c>
      <c r="F48" s="14">
        <v>3</v>
      </c>
      <c r="G48" s="14">
        <f>SUM(F48:F49)</f>
        <v>5</v>
      </c>
      <c r="H48" s="22"/>
    </row>
    <row r="49" ht="32" customHeight="1" spans="1:8">
      <c r="A49" s="25"/>
      <c r="B49" s="25"/>
      <c r="C49" s="25"/>
      <c r="D49" s="15" t="s">
        <v>96</v>
      </c>
      <c r="E49" s="15" t="s">
        <v>97</v>
      </c>
      <c r="F49" s="14">
        <v>2</v>
      </c>
      <c r="G49" s="14"/>
      <c r="H49" s="25"/>
    </row>
    <row r="50" ht="38" customHeight="1" spans="1:8">
      <c r="A50" s="21" t="s">
        <v>98</v>
      </c>
      <c r="B50" s="14" t="s">
        <v>99</v>
      </c>
      <c r="C50" s="14">
        <v>15</v>
      </c>
      <c r="D50" s="15" t="s">
        <v>100</v>
      </c>
      <c r="E50" s="15" t="s">
        <v>101</v>
      </c>
      <c r="F50" s="14">
        <v>3</v>
      </c>
      <c r="G50" s="21">
        <f>SUM(F50:F54)</f>
        <v>11</v>
      </c>
      <c r="H50" s="21">
        <f>SUM(G50:G62)</f>
        <v>31</v>
      </c>
    </row>
    <row r="51" ht="38" customHeight="1" spans="1:8">
      <c r="A51" s="22"/>
      <c r="B51" s="14"/>
      <c r="C51" s="14"/>
      <c r="D51" s="15" t="s">
        <v>102</v>
      </c>
      <c r="E51" s="15" t="s">
        <v>103</v>
      </c>
      <c r="F51" s="14">
        <v>1</v>
      </c>
      <c r="G51" s="22"/>
      <c r="H51" s="22"/>
    </row>
    <row r="52" ht="38" customHeight="1" spans="1:8">
      <c r="A52" s="22"/>
      <c r="B52" s="14"/>
      <c r="C52" s="14"/>
      <c r="D52" s="15" t="s">
        <v>104</v>
      </c>
      <c r="E52" s="15" t="s">
        <v>105</v>
      </c>
      <c r="F52" s="14">
        <v>2</v>
      </c>
      <c r="G52" s="22"/>
      <c r="H52" s="22"/>
    </row>
    <row r="53" ht="38" customHeight="1" spans="1:8">
      <c r="A53" s="22"/>
      <c r="B53" s="14"/>
      <c r="C53" s="14"/>
      <c r="D53" s="15" t="s">
        <v>106</v>
      </c>
      <c r="E53" s="15" t="s">
        <v>107</v>
      </c>
      <c r="F53" s="14">
        <v>3</v>
      </c>
      <c r="G53" s="22"/>
      <c r="H53" s="22"/>
    </row>
    <row r="54" ht="38" customHeight="1" spans="1:8">
      <c r="A54" s="22"/>
      <c r="B54" s="14"/>
      <c r="C54" s="14"/>
      <c r="D54" s="15" t="s">
        <v>108</v>
      </c>
      <c r="E54" s="15" t="s">
        <v>109</v>
      </c>
      <c r="F54" s="14">
        <v>2</v>
      </c>
      <c r="G54" s="25"/>
      <c r="H54" s="22"/>
    </row>
    <row r="55" ht="38" customHeight="1" spans="1:8">
      <c r="A55" s="22"/>
      <c r="B55" s="14" t="s">
        <v>110</v>
      </c>
      <c r="C55" s="14">
        <v>10</v>
      </c>
      <c r="D55" s="15" t="s">
        <v>111</v>
      </c>
      <c r="E55" s="15" t="s">
        <v>112</v>
      </c>
      <c r="F55" s="14">
        <v>4</v>
      </c>
      <c r="G55" s="21">
        <f>SUM(F55:F56)</f>
        <v>8</v>
      </c>
      <c r="H55" s="22"/>
    </row>
    <row r="56" ht="38" customHeight="1" spans="1:8">
      <c r="A56" s="22"/>
      <c r="B56" s="14"/>
      <c r="C56" s="14"/>
      <c r="D56" s="15" t="s">
        <v>113</v>
      </c>
      <c r="E56" s="15" t="s">
        <v>114</v>
      </c>
      <c r="F56" s="14">
        <v>4</v>
      </c>
      <c r="G56" s="25"/>
      <c r="H56" s="22"/>
    </row>
    <row r="57" ht="38" customHeight="1" spans="1:8">
      <c r="A57" s="22"/>
      <c r="B57" s="14" t="s">
        <v>115</v>
      </c>
      <c r="C57" s="14">
        <v>10</v>
      </c>
      <c r="D57" s="15" t="s">
        <v>116</v>
      </c>
      <c r="E57" s="15" t="s">
        <v>117</v>
      </c>
      <c r="F57" s="14">
        <v>3</v>
      </c>
      <c r="G57" s="21">
        <f>SUM(F57:F59)</f>
        <v>7</v>
      </c>
      <c r="H57" s="22"/>
    </row>
    <row r="58" ht="38" customHeight="1" spans="1:8">
      <c r="A58" s="22"/>
      <c r="B58" s="14"/>
      <c r="C58" s="14"/>
      <c r="D58" s="15" t="s">
        <v>118</v>
      </c>
      <c r="E58" s="15" t="s">
        <v>119</v>
      </c>
      <c r="F58" s="14">
        <v>2</v>
      </c>
      <c r="G58" s="22"/>
      <c r="H58" s="22"/>
    </row>
    <row r="59" ht="38" customHeight="1" spans="1:8">
      <c r="A59" s="22"/>
      <c r="B59" s="14"/>
      <c r="C59" s="14"/>
      <c r="D59" s="15" t="s">
        <v>120</v>
      </c>
      <c r="E59" s="15" t="s">
        <v>121</v>
      </c>
      <c r="F59" s="14">
        <v>2</v>
      </c>
      <c r="G59" s="25"/>
      <c r="H59" s="22"/>
    </row>
    <row r="60" ht="38" customHeight="1" spans="1:8">
      <c r="A60" s="22"/>
      <c r="B60" s="14" t="s">
        <v>122</v>
      </c>
      <c r="C60" s="14">
        <v>5</v>
      </c>
      <c r="D60" s="15" t="s">
        <v>123</v>
      </c>
      <c r="E60" s="15" t="s">
        <v>124</v>
      </c>
      <c r="F60" s="14">
        <v>2</v>
      </c>
      <c r="G60" s="21">
        <f>SUM(F60:F62)</f>
        <v>5</v>
      </c>
      <c r="H60" s="22"/>
    </row>
    <row r="61" ht="38" customHeight="1" spans="1:9">
      <c r="A61" s="22"/>
      <c r="B61" s="14"/>
      <c r="C61" s="14"/>
      <c r="D61" s="15" t="s">
        <v>125</v>
      </c>
      <c r="E61" s="15" t="s">
        <v>64</v>
      </c>
      <c r="F61" s="14">
        <v>2</v>
      </c>
      <c r="G61" s="22"/>
      <c r="H61" s="22"/>
      <c r="I61" s="28"/>
    </row>
    <row r="62" ht="38" customHeight="1" spans="1:9">
      <c r="A62" s="22"/>
      <c r="B62" s="21"/>
      <c r="C62" s="21"/>
      <c r="D62" s="23" t="s">
        <v>126</v>
      </c>
      <c r="E62" s="23" t="s">
        <v>127</v>
      </c>
      <c r="F62" s="21">
        <v>1</v>
      </c>
      <c r="G62" s="25"/>
      <c r="H62" s="22"/>
      <c r="I62" s="28"/>
    </row>
    <row r="63" s="3" customFormat="1" ht="30" customHeight="1" spans="1:8">
      <c r="A63" s="26" t="s">
        <v>128</v>
      </c>
      <c r="B63" s="14" t="s">
        <v>129</v>
      </c>
      <c r="C63" s="14">
        <v>6</v>
      </c>
      <c r="D63" s="20" t="s">
        <v>130</v>
      </c>
      <c r="E63" s="20" t="s">
        <v>131</v>
      </c>
      <c r="F63" s="16">
        <v>2</v>
      </c>
      <c r="G63" s="17">
        <f>SUM(F63:F65)</f>
        <v>6</v>
      </c>
      <c r="H63" s="27">
        <v>33</v>
      </c>
    </row>
    <row r="64" s="3" customFormat="1" ht="30" customHeight="1" spans="1:8">
      <c r="A64" s="22"/>
      <c r="B64" s="14"/>
      <c r="C64" s="14"/>
      <c r="D64" s="20" t="s">
        <v>132</v>
      </c>
      <c r="E64" s="20" t="s">
        <v>133</v>
      </c>
      <c r="F64" s="16">
        <v>2</v>
      </c>
      <c r="G64" s="18"/>
      <c r="H64" s="27"/>
    </row>
    <row r="65" s="3" customFormat="1" ht="30" customHeight="1" spans="1:8">
      <c r="A65" s="22"/>
      <c r="B65" s="14"/>
      <c r="C65" s="14"/>
      <c r="D65" s="20" t="s">
        <v>134</v>
      </c>
      <c r="E65" s="20" t="s">
        <v>135</v>
      </c>
      <c r="F65" s="16">
        <v>2</v>
      </c>
      <c r="G65" s="19"/>
      <c r="H65" s="27"/>
    </row>
    <row r="66" s="3" customFormat="1" ht="30" customHeight="1" spans="1:8">
      <c r="A66" s="22"/>
      <c r="B66" s="14" t="s">
        <v>136</v>
      </c>
      <c r="C66" s="14">
        <v>6</v>
      </c>
      <c r="D66" s="20" t="s">
        <v>137</v>
      </c>
      <c r="E66" s="20" t="s">
        <v>138</v>
      </c>
      <c r="F66" s="16">
        <v>1</v>
      </c>
      <c r="G66" s="17">
        <f>SUM(F66:F68)</f>
        <v>4</v>
      </c>
      <c r="H66" s="27"/>
    </row>
    <row r="67" s="3" customFormat="1" ht="30" customHeight="1" spans="1:8">
      <c r="A67" s="22"/>
      <c r="B67" s="14"/>
      <c r="C67" s="14"/>
      <c r="D67" s="20" t="s">
        <v>139</v>
      </c>
      <c r="E67" s="20" t="s">
        <v>140</v>
      </c>
      <c r="F67" s="16">
        <v>1</v>
      </c>
      <c r="G67" s="18"/>
      <c r="H67" s="27"/>
    </row>
    <row r="68" s="3" customFormat="1" ht="30" customHeight="1" spans="1:8">
      <c r="A68" s="22"/>
      <c r="B68" s="14"/>
      <c r="C68" s="14"/>
      <c r="D68" s="20" t="s">
        <v>141</v>
      </c>
      <c r="E68" s="20" t="s">
        <v>142</v>
      </c>
      <c r="F68" s="16">
        <v>2</v>
      </c>
      <c r="G68" s="19"/>
      <c r="H68" s="27"/>
    </row>
    <row r="69" s="3" customFormat="1" ht="30" customHeight="1" spans="1:8">
      <c r="A69" s="22"/>
      <c r="B69" s="14" t="s">
        <v>143</v>
      </c>
      <c r="C69" s="14">
        <v>6</v>
      </c>
      <c r="D69" s="20" t="s">
        <v>144</v>
      </c>
      <c r="E69" s="20" t="s">
        <v>145</v>
      </c>
      <c r="F69" s="16">
        <v>2</v>
      </c>
      <c r="G69" s="17">
        <f>SUM(F69:F71)</f>
        <v>6</v>
      </c>
      <c r="H69" s="27"/>
    </row>
    <row r="70" s="3" customFormat="1" ht="30" customHeight="1" spans="1:8">
      <c r="A70" s="22"/>
      <c r="B70" s="14"/>
      <c r="C70" s="14"/>
      <c r="D70" s="20" t="s">
        <v>146</v>
      </c>
      <c r="E70" s="20" t="s">
        <v>147</v>
      </c>
      <c r="F70" s="16">
        <v>2</v>
      </c>
      <c r="G70" s="18"/>
      <c r="H70" s="27"/>
    </row>
    <row r="71" s="3" customFormat="1" ht="30" customHeight="1" spans="1:8">
      <c r="A71" s="25"/>
      <c r="B71" s="14"/>
      <c r="C71" s="14"/>
      <c r="D71" s="20" t="s">
        <v>148</v>
      </c>
      <c r="E71" s="20" t="s">
        <v>149</v>
      </c>
      <c r="F71" s="16">
        <v>2</v>
      </c>
      <c r="G71" s="19"/>
      <c r="H71" s="27"/>
    </row>
    <row r="72" s="3" customFormat="1" ht="25" customHeight="1" spans="1:8">
      <c r="A72" s="26" t="s">
        <v>150</v>
      </c>
      <c r="B72" s="14" t="s">
        <v>151</v>
      </c>
      <c r="C72" s="14">
        <v>5</v>
      </c>
      <c r="D72" s="20" t="s">
        <v>152</v>
      </c>
      <c r="E72" s="20" t="s">
        <v>153</v>
      </c>
      <c r="F72" s="16">
        <v>1</v>
      </c>
      <c r="G72" s="17">
        <f>SUM(F72:F74)</f>
        <v>4</v>
      </c>
      <c r="H72" s="29"/>
    </row>
    <row r="73" s="3" customFormat="1" ht="25" customHeight="1" spans="1:8">
      <c r="A73" s="30"/>
      <c r="B73" s="14"/>
      <c r="C73" s="14"/>
      <c r="D73" s="20" t="s">
        <v>154</v>
      </c>
      <c r="E73" s="20" t="s">
        <v>155</v>
      </c>
      <c r="F73" s="16">
        <v>2</v>
      </c>
      <c r="G73" s="18"/>
      <c r="H73" s="29"/>
    </row>
    <row r="74" s="3" customFormat="1" ht="25" customHeight="1" spans="1:8">
      <c r="A74" s="30"/>
      <c r="B74" s="14"/>
      <c r="C74" s="14"/>
      <c r="D74" s="20" t="s">
        <v>156</v>
      </c>
      <c r="E74" s="20" t="s">
        <v>51</v>
      </c>
      <c r="F74" s="16">
        <v>1</v>
      </c>
      <c r="G74" s="19"/>
      <c r="H74" s="29"/>
    </row>
    <row r="75" s="3" customFormat="1" ht="25" customHeight="1" spans="1:8">
      <c r="A75" s="30"/>
      <c r="B75" s="14" t="s">
        <v>157</v>
      </c>
      <c r="C75" s="14">
        <v>4</v>
      </c>
      <c r="D75" s="20" t="s">
        <v>158</v>
      </c>
      <c r="E75" s="20" t="s">
        <v>159</v>
      </c>
      <c r="F75" s="16">
        <v>1</v>
      </c>
      <c r="G75" s="17">
        <f>SUM(F75:F78)</f>
        <v>4</v>
      </c>
      <c r="H75" s="29"/>
    </row>
    <row r="76" s="3" customFormat="1" ht="25" customHeight="1" spans="1:8">
      <c r="A76" s="30"/>
      <c r="B76" s="14"/>
      <c r="C76" s="14"/>
      <c r="D76" s="20" t="s">
        <v>160</v>
      </c>
      <c r="E76" s="20" t="s">
        <v>159</v>
      </c>
      <c r="F76" s="16">
        <v>1</v>
      </c>
      <c r="G76" s="18"/>
      <c r="H76" s="29"/>
    </row>
    <row r="77" s="3" customFormat="1" ht="25" customHeight="1" spans="1:8">
      <c r="A77" s="30"/>
      <c r="B77" s="14"/>
      <c r="C77" s="14"/>
      <c r="D77" s="20" t="s">
        <v>161</v>
      </c>
      <c r="E77" s="20" t="s">
        <v>159</v>
      </c>
      <c r="F77" s="16">
        <v>1</v>
      </c>
      <c r="G77" s="18"/>
      <c r="H77" s="29"/>
    </row>
    <row r="78" s="3" customFormat="1" ht="25" customHeight="1" spans="1:8">
      <c r="A78" s="30"/>
      <c r="B78" s="14"/>
      <c r="C78" s="14"/>
      <c r="D78" s="20" t="s">
        <v>162</v>
      </c>
      <c r="E78" s="20" t="s">
        <v>159</v>
      </c>
      <c r="F78" s="16">
        <v>1</v>
      </c>
      <c r="G78" s="19"/>
      <c r="H78" s="29"/>
    </row>
    <row r="79" s="3" customFormat="1" ht="25" customHeight="1" spans="1:8">
      <c r="A79" s="30"/>
      <c r="B79" s="14" t="s">
        <v>163</v>
      </c>
      <c r="C79" s="14">
        <v>8</v>
      </c>
      <c r="D79" s="20" t="s">
        <v>164</v>
      </c>
      <c r="E79" s="20" t="s">
        <v>165</v>
      </c>
      <c r="F79" s="16">
        <v>1</v>
      </c>
      <c r="G79" s="17">
        <f>SUM(F79:F84)</f>
        <v>4</v>
      </c>
      <c r="H79" s="29"/>
    </row>
    <row r="80" s="3" customFormat="1" ht="25" customHeight="1" spans="1:8">
      <c r="A80" s="30"/>
      <c r="B80" s="14"/>
      <c r="C80" s="14"/>
      <c r="D80" s="20" t="s">
        <v>166</v>
      </c>
      <c r="E80" s="20" t="s">
        <v>167</v>
      </c>
      <c r="F80" s="16">
        <v>-2</v>
      </c>
      <c r="G80" s="18"/>
      <c r="H80" s="29"/>
    </row>
    <row r="81" s="3" customFormat="1" ht="25" customHeight="1" spans="1:8">
      <c r="A81" s="30"/>
      <c r="B81" s="14"/>
      <c r="C81" s="14"/>
      <c r="D81" s="20" t="s">
        <v>168</v>
      </c>
      <c r="E81" s="20" t="s">
        <v>169</v>
      </c>
      <c r="F81" s="16">
        <v>1</v>
      </c>
      <c r="G81" s="18"/>
      <c r="H81" s="29"/>
    </row>
    <row r="82" s="3" customFormat="1" ht="25" customHeight="1" spans="1:8">
      <c r="A82" s="30"/>
      <c r="B82" s="14"/>
      <c r="C82" s="14"/>
      <c r="D82" s="20" t="s">
        <v>170</v>
      </c>
      <c r="E82" s="20" t="s">
        <v>153</v>
      </c>
      <c r="F82" s="16">
        <v>1</v>
      </c>
      <c r="G82" s="18"/>
      <c r="H82" s="29"/>
    </row>
    <row r="83" s="3" customFormat="1" ht="25" customHeight="1" spans="1:8">
      <c r="A83" s="30"/>
      <c r="B83" s="14"/>
      <c r="C83" s="14"/>
      <c r="D83" s="20" t="s">
        <v>171</v>
      </c>
      <c r="E83" s="20" t="s">
        <v>165</v>
      </c>
      <c r="F83" s="16">
        <v>1</v>
      </c>
      <c r="G83" s="18"/>
      <c r="H83" s="29"/>
    </row>
    <row r="84" s="3" customFormat="1" ht="25" customHeight="1" spans="1:8">
      <c r="A84" s="30"/>
      <c r="B84" s="14"/>
      <c r="C84" s="14"/>
      <c r="D84" s="20" t="s">
        <v>172</v>
      </c>
      <c r="E84" s="20" t="s">
        <v>173</v>
      </c>
      <c r="F84" s="16">
        <v>2</v>
      </c>
      <c r="G84" s="19"/>
      <c r="H84" s="29"/>
    </row>
    <row r="85" s="3" customFormat="1" ht="25" customHeight="1" spans="1:8">
      <c r="A85" s="30"/>
      <c r="B85" s="14" t="s">
        <v>174</v>
      </c>
      <c r="C85" s="14">
        <v>5</v>
      </c>
      <c r="D85" s="20" t="s">
        <v>175</v>
      </c>
      <c r="E85" s="20" t="s">
        <v>176</v>
      </c>
      <c r="F85" s="16">
        <v>1</v>
      </c>
      <c r="G85" s="17">
        <f>SUM(F85:F88)</f>
        <v>5</v>
      </c>
      <c r="H85" s="29"/>
    </row>
    <row r="86" s="3" customFormat="1" ht="25" customHeight="1" spans="1:8">
      <c r="A86" s="30"/>
      <c r="B86" s="14"/>
      <c r="C86" s="14"/>
      <c r="D86" s="20" t="s">
        <v>177</v>
      </c>
      <c r="E86" s="20" t="s">
        <v>178</v>
      </c>
      <c r="F86" s="16">
        <v>1</v>
      </c>
      <c r="G86" s="18"/>
      <c r="H86" s="29"/>
    </row>
    <row r="87" s="3" customFormat="1" ht="25" customHeight="1" spans="1:8">
      <c r="A87" s="30"/>
      <c r="B87" s="14"/>
      <c r="C87" s="14"/>
      <c r="D87" s="20" t="s">
        <v>179</v>
      </c>
      <c r="E87" s="20" t="s">
        <v>180</v>
      </c>
      <c r="F87" s="16">
        <v>2</v>
      </c>
      <c r="G87" s="18"/>
      <c r="H87" s="29"/>
    </row>
    <row r="88" s="3" customFormat="1" ht="25" customHeight="1" spans="1:8">
      <c r="A88" s="31"/>
      <c r="B88" s="14"/>
      <c r="C88" s="14"/>
      <c r="D88" s="20" t="s">
        <v>181</v>
      </c>
      <c r="E88" s="20" t="s">
        <v>182</v>
      </c>
      <c r="F88" s="16">
        <v>1</v>
      </c>
      <c r="G88" s="19"/>
      <c r="H88" s="32"/>
    </row>
    <row r="89" ht="24" customHeight="1" spans="1:8">
      <c r="A89" s="33" t="s">
        <v>183</v>
      </c>
      <c r="B89" s="34"/>
      <c r="C89" s="34"/>
      <c r="D89" s="34"/>
      <c r="E89" s="34"/>
      <c r="F89" s="34">
        <f>SUM(F5:F88)</f>
        <v>152</v>
      </c>
      <c r="G89" s="34">
        <f>SUM(G5:G88)</f>
        <v>152</v>
      </c>
      <c r="H89" s="34">
        <f>SUM(H5:H68)</f>
        <v>152</v>
      </c>
    </row>
  </sheetData>
  <mergeCells count="90">
    <mergeCell ref="A2:H2"/>
    <mergeCell ref="A3:H3"/>
    <mergeCell ref="A4:B4"/>
    <mergeCell ref="D23:E23"/>
    <mergeCell ref="A89:E89"/>
    <mergeCell ref="A5:A25"/>
    <mergeCell ref="A26:A49"/>
    <mergeCell ref="A50:A62"/>
    <mergeCell ref="A63:A71"/>
    <mergeCell ref="A72:A88"/>
    <mergeCell ref="B5:B7"/>
    <mergeCell ref="B8:B9"/>
    <mergeCell ref="B10:B11"/>
    <mergeCell ref="B12:B14"/>
    <mergeCell ref="B15:B17"/>
    <mergeCell ref="B18:B23"/>
    <mergeCell ref="B24:B25"/>
    <mergeCell ref="B26:B27"/>
    <mergeCell ref="B28:B30"/>
    <mergeCell ref="B31:B35"/>
    <mergeCell ref="B36:B39"/>
    <mergeCell ref="B40:B47"/>
    <mergeCell ref="B48:B49"/>
    <mergeCell ref="B50:B54"/>
    <mergeCell ref="B55:B56"/>
    <mergeCell ref="B57:B59"/>
    <mergeCell ref="B60:B62"/>
    <mergeCell ref="B63:B65"/>
    <mergeCell ref="B66:B68"/>
    <mergeCell ref="B69:B71"/>
    <mergeCell ref="B72:B74"/>
    <mergeCell ref="B75:B78"/>
    <mergeCell ref="B79:B84"/>
    <mergeCell ref="B85:B88"/>
    <mergeCell ref="C5:C7"/>
    <mergeCell ref="C8:C9"/>
    <mergeCell ref="C10:C11"/>
    <mergeCell ref="C12:C14"/>
    <mergeCell ref="C15:C17"/>
    <mergeCell ref="C18:C23"/>
    <mergeCell ref="C24:C25"/>
    <mergeCell ref="C26:C27"/>
    <mergeCell ref="C28:C30"/>
    <mergeCell ref="C31:C35"/>
    <mergeCell ref="C36:C39"/>
    <mergeCell ref="C40:C47"/>
    <mergeCell ref="C48:C49"/>
    <mergeCell ref="C50:C54"/>
    <mergeCell ref="C55:C56"/>
    <mergeCell ref="C57:C59"/>
    <mergeCell ref="C60:C62"/>
    <mergeCell ref="C63:C65"/>
    <mergeCell ref="C66:C68"/>
    <mergeCell ref="C69:C71"/>
    <mergeCell ref="C72:C74"/>
    <mergeCell ref="C75:C78"/>
    <mergeCell ref="C79:C84"/>
    <mergeCell ref="C85:C88"/>
    <mergeCell ref="D32:D33"/>
    <mergeCell ref="D34:D35"/>
    <mergeCell ref="G5:G7"/>
    <mergeCell ref="G8:G9"/>
    <mergeCell ref="G10:G11"/>
    <mergeCell ref="G12:G14"/>
    <mergeCell ref="G15:G17"/>
    <mergeCell ref="G18:G22"/>
    <mergeCell ref="G24:G25"/>
    <mergeCell ref="G26:G27"/>
    <mergeCell ref="G28:G30"/>
    <mergeCell ref="G31:G35"/>
    <mergeCell ref="G36:G39"/>
    <mergeCell ref="G40:G47"/>
    <mergeCell ref="G48:G49"/>
    <mergeCell ref="G50:G54"/>
    <mergeCell ref="G55:G56"/>
    <mergeCell ref="G57:G59"/>
    <mergeCell ref="G60:G62"/>
    <mergeCell ref="G63:G65"/>
    <mergeCell ref="G66:G68"/>
    <mergeCell ref="G69:G71"/>
    <mergeCell ref="G72:G74"/>
    <mergeCell ref="G75:G78"/>
    <mergeCell ref="G79:G84"/>
    <mergeCell ref="G85:G88"/>
    <mergeCell ref="H5:H25"/>
    <mergeCell ref="H26:H49"/>
    <mergeCell ref="H50:H62"/>
    <mergeCell ref="H63:H71"/>
    <mergeCell ref="H72:H88"/>
    <mergeCell ref="I61:I62"/>
  </mergeCells>
  <printOptions horizontalCentered="1"/>
  <pageMargins left="0.629166666666667" right="0.629166666666667" top="0.747916666666667" bottom="0.747916666666667" header="0.118055555555556" footer="0.393055555555556"/>
  <pageSetup paperSize="9" scale="9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劳钰</dc:creator>
  <cp:lastModifiedBy>陈长生</cp:lastModifiedBy>
  <dcterms:created xsi:type="dcterms:W3CDTF">2019-09-30T01:16:00Z</dcterms:created>
  <cp:lastPrinted>2019-09-30T02:49:00Z</cp:lastPrinted>
  <dcterms:modified xsi:type="dcterms:W3CDTF">2021-08-12T02:34:13Z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